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.08.01-2023.12.31排序" sheetId="7" r:id="rId1"/>
  </sheets>
  <definedNames>
    <definedName name="_xlnm._FilterDatabase" localSheetId="0" hidden="1">'2023.08.01-2023.12.31排序'!$A$1:$U$54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T2" authorId="0">
      <text>
        <r>
          <rPr>
            <sz val="9"/>
            <rFont val="宋体"/>
            <charset val="134"/>
          </rPr>
          <t>（协助建委进行的调查问卷2分、监理统计年报4分）</t>
        </r>
      </text>
    </comment>
    <comment ref="B22" authorId="0">
      <text>
        <r>
          <rPr>
            <sz val="9"/>
            <rFont val="宋体"/>
            <charset val="134"/>
          </rPr>
          <t xml:space="preserve">原名称：北京市驰跃翔工程监理有限责任公司
</t>
        </r>
      </text>
    </comment>
    <comment ref="B41" authorId="0">
      <text>
        <r>
          <rPr>
            <sz val="9"/>
            <rFont val="宋体"/>
            <charset val="134"/>
          </rPr>
          <t>原名称：北京铁城建设监理有限责任公司</t>
        </r>
      </text>
    </comment>
  </commentList>
</comments>
</file>

<file path=xl/sharedStrings.xml><?xml version="1.0" encoding="utf-8"?>
<sst xmlns="http://schemas.openxmlformats.org/spreadsheetml/2006/main" count="74" uniqueCount="74">
  <si>
    <t>2023年8月1日—2023年12月31日绩点统计汇总表</t>
  </si>
  <si>
    <t>序号</t>
  </si>
  <si>
    <t>单位名称</t>
  </si>
  <si>
    <t>参加会议</t>
  </si>
  <si>
    <t>按时缴纳会费</t>
  </si>
  <si>
    <t>参加  培训</t>
  </si>
  <si>
    <t>购书</t>
  </si>
  <si>
    <t>参与课题研究工作</t>
  </si>
  <si>
    <t>评估  咨询</t>
  </si>
  <si>
    <t>参与调查问卷、座谈会及征求意见</t>
  </si>
  <si>
    <t>行业 调研</t>
  </si>
  <si>
    <t>期刊投稿、及订阅</t>
  </si>
  <si>
    <t>编委会工作</t>
  </si>
  <si>
    <t>协作组长</t>
  </si>
  <si>
    <t>党建工作</t>
  </si>
  <si>
    <t>预拌混凝土及预制构件工作</t>
  </si>
  <si>
    <t xml:space="preserve">校招联盟及新员工教育培训工作      </t>
  </si>
  <si>
    <t>华北片区个人会员培训</t>
  </si>
  <si>
    <t>北京市建设监理行业2023年运动会</t>
  </si>
  <si>
    <t>抗洪救灾捐款</t>
  </si>
  <si>
    <t>临时性工作</t>
  </si>
  <si>
    <t>合计</t>
  </si>
  <si>
    <t>北京方圆工程监理有限公司</t>
  </si>
  <si>
    <t>北京帕克国际工程咨询股份有限公司</t>
  </si>
  <si>
    <t>北京兴电国际工程管理有限公司</t>
  </si>
  <si>
    <t>北京双圆工程咨询监理有限公司</t>
  </si>
  <si>
    <t>北京光华建设监理有限公司</t>
  </si>
  <si>
    <t>北京诺士诚国际工程项目管理有限公司</t>
  </si>
  <si>
    <t>北京赛瑞斯国际工程咨询有限公司</t>
  </si>
  <si>
    <t>北京希达工程管理咨询有限公司</t>
  </si>
  <si>
    <t>中咨工程管理咨询有限公司</t>
  </si>
  <si>
    <t>京兴国际工程管理有限公司</t>
  </si>
  <si>
    <t>北京中外建工程管理有限公司</t>
  </si>
  <si>
    <t>北京建大京精大房工程管理有限公司</t>
  </si>
  <si>
    <t>北京京航联工程建设监理有限责任公司</t>
  </si>
  <si>
    <t>北京致远工程建设监理有限责任公司</t>
  </si>
  <si>
    <t>建研凯勃建设工程咨询有限公司</t>
  </si>
  <si>
    <t>中国水利水电建设工程咨询北京有限公司</t>
  </si>
  <si>
    <t>北京中联环建设工程管理有限公司</t>
  </si>
  <si>
    <t>北京华城工程管理咨询有限公司</t>
  </si>
  <si>
    <t>北京方正建设工程管理有限公司</t>
  </si>
  <si>
    <t>北京市驰跃翔管理咨询有限公司</t>
  </si>
  <si>
    <t>北京远达国际工程管理咨询有限公司</t>
  </si>
  <si>
    <t>北京日日豪工程建设监理有限责任公司</t>
  </si>
  <si>
    <t>北京五环国际工程管理有限公司</t>
  </si>
  <si>
    <t>泛华建设集团有限公司</t>
  </si>
  <si>
    <t>北京诚信工程监理有限公司</t>
  </si>
  <si>
    <t>北京北咨工程管理有限公司</t>
  </si>
  <si>
    <t>北京磐石建设监理有限责任公司</t>
  </si>
  <si>
    <t>北京逸群工程咨询有限公司</t>
  </si>
  <si>
    <t>北京市顺金盛建设工程监理有限责任公司</t>
  </si>
  <si>
    <t>建银工程咨询有限责任公司</t>
  </si>
  <si>
    <t>北京银建建设工程管理有限公司</t>
  </si>
  <si>
    <t>北京京龙工程项目管理有限公司</t>
  </si>
  <si>
    <t>北京华厦工程项目管理有限责任公司</t>
  </si>
  <si>
    <t>北京中城建建设管理有限公司</t>
  </si>
  <si>
    <t>北京英诺威建设工程管理有限公司</t>
  </si>
  <si>
    <t>青矩工程顾问有限公司</t>
  </si>
  <si>
    <t>中航工程咨询（北京）有限公司</t>
  </si>
  <si>
    <t>北京同发建设工程监理有限责任公司</t>
  </si>
  <si>
    <t>北京铁城工程咨询有限公司</t>
  </si>
  <si>
    <t>北京华清技科工程管理有限公司</t>
  </si>
  <si>
    <t>北京顺政通工程监理有限公司</t>
  </si>
  <si>
    <t>北京四方工程建设监理有限责任公司</t>
  </si>
  <si>
    <t>北京远东工程项目管理有限公司</t>
  </si>
  <si>
    <t>北京国金管理咨询有限公司</t>
  </si>
  <si>
    <t>中科华信（北京）工程咨询有限公司</t>
  </si>
  <si>
    <t>北京地铁工程管理有限公司</t>
  </si>
  <si>
    <t>北京华达建业工程管理股份有限公司</t>
  </si>
  <si>
    <t>万宇国际工程咨询（北京）有限公司</t>
  </si>
  <si>
    <t>北京中科国金工程管理咨询有限公司</t>
  </si>
  <si>
    <t>北京和平诚信工程建设监理有限公司</t>
  </si>
  <si>
    <t>北京建兴宏图工程管理有限公司</t>
  </si>
  <si>
    <t>北京正方建设监理有限责任公司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</si>
</sst>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4"/>
  <sheetViews>
    <sheetView tabSelected="1" topLeftCell="A37" workbookViewId="0">
      <selection activeCell="F3" sqref="F3"/>
    </sheetView>
  </sheetViews>
  <sheetFormatPr defaultColWidth="9" defaultRowHeight="14.25"/>
  <cols>
    <col min="1" max="1" width="4.625" style="2" customWidth="1"/>
    <col min="2" max="2" width="43.8833333333333" style="2" customWidth="1"/>
    <col min="3" max="3" width="5.98333333333333" style="3" customWidth="1"/>
    <col min="4" max="4" width="5.625" style="3" customWidth="1"/>
    <col min="5" max="5" width="7.76666666666667" style="3" customWidth="1"/>
    <col min="6" max="6" width="6.375" style="3" customWidth="1"/>
    <col min="7" max="7" width="6.75" style="3" customWidth="1"/>
    <col min="8" max="8" width="7.775" style="3" customWidth="1"/>
    <col min="9" max="9" width="9" style="3" customWidth="1"/>
    <col min="10" max="10" width="4.625" style="4" customWidth="1"/>
    <col min="11" max="11" width="7.96666666666667" style="4" customWidth="1"/>
    <col min="12" max="12" width="6.04166666666667" style="4" customWidth="1"/>
    <col min="13" max="13" width="5.58333333333333" style="4" customWidth="1"/>
    <col min="14" max="14" width="6.30833333333333" style="4" customWidth="1"/>
    <col min="15" max="15" width="10.425" style="5" customWidth="1"/>
    <col min="16" max="16" width="9.125" style="5" customWidth="1"/>
    <col min="17" max="17" width="7.25" style="5" customWidth="1"/>
    <col min="18" max="18" width="9.375" style="3" customWidth="1"/>
    <col min="19" max="19" width="5.625" style="3" customWidth="1"/>
    <col min="20" max="20" width="4.875" style="3" customWidth="1"/>
    <col min="21" max="21" width="8.625" style="3" customWidth="1"/>
    <col min="22" max="16364" width="9" style="1"/>
    <col min="16377" max="16384" width="9" style="1"/>
  </cols>
  <sheetData>
    <row r="1" ht="35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  <c r="K1" s="16"/>
      <c r="L1" s="16"/>
      <c r="M1" s="16"/>
      <c r="N1" s="16"/>
      <c r="O1" s="16"/>
      <c r="P1" s="16"/>
      <c r="Q1" s="16"/>
      <c r="R1" s="6"/>
      <c r="S1" s="6"/>
      <c r="T1" s="6"/>
      <c r="U1" s="6"/>
    </row>
    <row r="2" s="1" customFormat="1" ht="55" customHeight="1" spans="1:2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7" t="s">
        <v>16</v>
      </c>
      <c r="Q2" s="17" t="s">
        <v>17</v>
      </c>
      <c r="R2" s="9" t="s">
        <v>18</v>
      </c>
      <c r="S2" s="9" t="s">
        <v>19</v>
      </c>
      <c r="T2" s="9" t="s">
        <v>20</v>
      </c>
      <c r="U2" s="7" t="s">
        <v>21</v>
      </c>
    </row>
    <row r="3" s="1" customFormat="1" ht="30" customHeight="1" spans="1:16376">
      <c r="A3" s="10">
        <v>1</v>
      </c>
      <c r="B3" s="10" t="s">
        <v>22</v>
      </c>
      <c r="C3" s="11">
        <v>310</v>
      </c>
      <c r="D3" s="11">
        <v>66</v>
      </c>
      <c r="E3" s="11">
        <v>120</v>
      </c>
      <c r="F3" s="11">
        <v>12.96</v>
      </c>
      <c r="G3" s="12">
        <v>92.8</v>
      </c>
      <c r="H3" s="12">
        <v>333.6</v>
      </c>
      <c r="I3" s="12">
        <v>28</v>
      </c>
      <c r="J3" s="13">
        <v>22</v>
      </c>
      <c r="K3" s="19">
        <v>8</v>
      </c>
      <c r="L3" s="20">
        <v>6</v>
      </c>
      <c r="M3" s="20">
        <v>6</v>
      </c>
      <c r="N3" s="20">
        <v>57</v>
      </c>
      <c r="O3" s="20">
        <v>20</v>
      </c>
      <c r="P3" s="20">
        <v>120</v>
      </c>
      <c r="Q3" s="20">
        <v>8</v>
      </c>
      <c r="R3" s="11">
        <v>30</v>
      </c>
      <c r="S3" s="11"/>
      <c r="T3" s="11">
        <v>6</v>
      </c>
      <c r="U3" s="11">
        <f t="shared" ref="U3:U66" si="0">SUM(C3:T3)</f>
        <v>1246.36</v>
      </c>
      <c r="XEK3"/>
      <c r="XEL3"/>
      <c r="XEM3"/>
      <c r="XEN3"/>
      <c r="XEO3"/>
      <c r="XEP3"/>
      <c r="XEQ3"/>
      <c r="XER3"/>
      <c r="XES3"/>
      <c r="XET3"/>
      <c r="XEU3"/>
      <c r="XEV3"/>
    </row>
    <row r="4" s="1" customFormat="1" ht="30" customHeight="1" spans="1:16376">
      <c r="A4" s="10">
        <v>2</v>
      </c>
      <c r="B4" s="10" t="s">
        <v>23</v>
      </c>
      <c r="C4" s="11">
        <v>125</v>
      </c>
      <c r="D4" s="11">
        <v>15</v>
      </c>
      <c r="E4" s="11">
        <v>358</v>
      </c>
      <c r="F4" s="11"/>
      <c r="G4" s="12"/>
      <c r="H4" s="12"/>
      <c r="I4" s="14">
        <v>8</v>
      </c>
      <c r="J4" s="13">
        <v>4</v>
      </c>
      <c r="K4" s="20">
        <v>44</v>
      </c>
      <c r="L4" s="20">
        <v>24</v>
      </c>
      <c r="M4" s="20"/>
      <c r="N4" s="20">
        <v>32</v>
      </c>
      <c r="O4" s="21"/>
      <c r="P4" s="20"/>
      <c r="Q4" s="20">
        <v>4</v>
      </c>
      <c r="R4" s="11">
        <v>50</v>
      </c>
      <c r="S4" s="11">
        <v>100</v>
      </c>
      <c r="T4" s="11">
        <v>6</v>
      </c>
      <c r="U4" s="11">
        <f t="shared" si="0"/>
        <v>770</v>
      </c>
      <c r="XEK4"/>
      <c r="XEL4"/>
      <c r="XEM4"/>
      <c r="XEN4"/>
      <c r="XEO4"/>
      <c r="XEP4"/>
      <c r="XEQ4"/>
      <c r="XER4"/>
      <c r="XES4"/>
      <c r="XET4"/>
      <c r="XEU4"/>
      <c r="XEV4"/>
    </row>
    <row r="5" s="1" customFormat="1" ht="30" customHeight="1" spans="1:16376">
      <c r="A5" s="10">
        <v>3</v>
      </c>
      <c r="B5" s="10" t="s">
        <v>24</v>
      </c>
      <c r="C5" s="11">
        <v>90</v>
      </c>
      <c r="D5" s="11"/>
      <c r="E5" s="11">
        <v>236</v>
      </c>
      <c r="F5" s="11"/>
      <c r="G5" s="12">
        <v>60</v>
      </c>
      <c r="H5" s="12"/>
      <c r="I5" s="12">
        <v>8</v>
      </c>
      <c r="J5" s="13">
        <v>12</v>
      </c>
      <c r="K5" s="19">
        <v>111</v>
      </c>
      <c r="L5" s="20">
        <v>6</v>
      </c>
      <c r="M5" s="20"/>
      <c r="N5" s="20">
        <v>100</v>
      </c>
      <c r="O5" s="20">
        <v>24</v>
      </c>
      <c r="P5" s="20">
        <v>40</v>
      </c>
      <c r="Q5" s="20">
        <v>4</v>
      </c>
      <c r="R5" s="11">
        <v>50</v>
      </c>
      <c r="S5" s="11">
        <v>16</v>
      </c>
      <c r="T5" s="11">
        <v>4</v>
      </c>
      <c r="U5" s="11">
        <f t="shared" si="0"/>
        <v>761</v>
      </c>
      <c r="XEK5"/>
      <c r="XEL5"/>
      <c r="XEM5"/>
      <c r="XEN5"/>
      <c r="XEO5"/>
      <c r="XEP5"/>
      <c r="XEQ5"/>
      <c r="XER5"/>
      <c r="XES5"/>
      <c r="XET5"/>
      <c r="XEU5"/>
      <c r="XEV5"/>
    </row>
    <row r="6" s="1" customFormat="1" ht="30" customHeight="1" spans="1:16376">
      <c r="A6" s="10">
        <v>4</v>
      </c>
      <c r="B6" s="10" t="s">
        <v>25</v>
      </c>
      <c r="C6" s="11">
        <v>144</v>
      </c>
      <c r="D6" s="11">
        <v>15</v>
      </c>
      <c r="E6" s="11">
        <v>438</v>
      </c>
      <c r="F6" s="11"/>
      <c r="G6" s="12">
        <v>17.6</v>
      </c>
      <c r="H6" s="12">
        <v>18.4</v>
      </c>
      <c r="I6" s="12">
        <v>8</v>
      </c>
      <c r="J6" s="13">
        <v>4</v>
      </c>
      <c r="K6" s="20">
        <v>4</v>
      </c>
      <c r="L6" s="20"/>
      <c r="M6" s="20"/>
      <c r="N6" s="20">
        <v>18</v>
      </c>
      <c r="O6" s="20">
        <v>4</v>
      </c>
      <c r="P6" s="20">
        <v>8</v>
      </c>
      <c r="Q6" s="20">
        <v>4</v>
      </c>
      <c r="R6" s="11">
        <v>30</v>
      </c>
      <c r="S6" s="11"/>
      <c r="T6" s="11">
        <v>6</v>
      </c>
      <c r="U6" s="11">
        <f t="shared" si="0"/>
        <v>719</v>
      </c>
      <c r="XEK6"/>
      <c r="XEL6"/>
      <c r="XEM6"/>
      <c r="XEN6"/>
      <c r="XEO6"/>
      <c r="XEP6"/>
      <c r="XEQ6"/>
      <c r="XER6"/>
      <c r="XES6"/>
      <c r="XET6"/>
      <c r="XEU6"/>
      <c r="XEV6"/>
    </row>
    <row r="7" s="1" customFormat="1" ht="30" customHeight="1" spans="1:16376">
      <c r="A7" s="10">
        <v>5</v>
      </c>
      <c r="B7" s="13" t="s">
        <v>26</v>
      </c>
      <c r="C7" s="11">
        <v>226</v>
      </c>
      <c r="D7" s="11"/>
      <c r="E7" s="11">
        <v>145.25</v>
      </c>
      <c r="F7" s="11"/>
      <c r="G7" s="12"/>
      <c r="H7" s="12">
        <v>119.6</v>
      </c>
      <c r="I7" s="12">
        <v>4</v>
      </c>
      <c r="J7" s="13">
        <v>4</v>
      </c>
      <c r="K7" s="19">
        <v>12</v>
      </c>
      <c r="L7" s="20"/>
      <c r="M7" s="20"/>
      <c r="N7" s="20"/>
      <c r="O7" s="20">
        <v>16</v>
      </c>
      <c r="P7" s="20">
        <v>54</v>
      </c>
      <c r="Q7" s="20">
        <v>4</v>
      </c>
      <c r="R7" s="11">
        <v>40</v>
      </c>
      <c r="S7" s="11"/>
      <c r="T7" s="11">
        <v>4</v>
      </c>
      <c r="U7" s="11">
        <f t="shared" si="0"/>
        <v>628.85</v>
      </c>
      <c r="XEK7"/>
      <c r="XEL7"/>
      <c r="XEM7"/>
      <c r="XEN7"/>
      <c r="XEO7"/>
      <c r="XEP7"/>
      <c r="XEQ7"/>
      <c r="XER7"/>
      <c r="XES7"/>
      <c r="XET7"/>
      <c r="XEU7"/>
      <c r="XEV7"/>
    </row>
    <row r="8" s="1" customFormat="1" ht="30" customHeight="1" spans="1:16376">
      <c r="A8" s="10">
        <v>6</v>
      </c>
      <c r="B8" s="10" t="s">
        <v>27</v>
      </c>
      <c r="C8" s="11">
        <v>76</v>
      </c>
      <c r="D8" s="11"/>
      <c r="E8" s="11">
        <v>159</v>
      </c>
      <c r="F8" s="11"/>
      <c r="G8" s="12"/>
      <c r="H8" s="12">
        <v>162.8</v>
      </c>
      <c r="I8" s="12">
        <v>4</v>
      </c>
      <c r="J8" s="13"/>
      <c r="K8" s="19">
        <v>18</v>
      </c>
      <c r="L8" s="20">
        <v>6</v>
      </c>
      <c r="M8" s="20"/>
      <c r="N8" s="20">
        <v>41</v>
      </c>
      <c r="O8" s="20"/>
      <c r="P8" s="20">
        <v>60</v>
      </c>
      <c r="Q8" s="20">
        <v>4</v>
      </c>
      <c r="R8" s="11">
        <v>50</v>
      </c>
      <c r="S8" s="11">
        <v>32</v>
      </c>
      <c r="T8" s="11">
        <v>4</v>
      </c>
      <c r="U8" s="11">
        <f t="shared" si="0"/>
        <v>616.8</v>
      </c>
      <c r="XEK8"/>
      <c r="XEL8"/>
      <c r="XEM8"/>
      <c r="XEN8"/>
      <c r="XEO8"/>
      <c r="XEP8"/>
      <c r="XEQ8"/>
      <c r="XER8"/>
      <c r="XES8"/>
      <c r="XET8"/>
      <c r="XEU8"/>
      <c r="XEV8"/>
    </row>
    <row r="9" s="1" customFormat="1" ht="30" customHeight="1" spans="1:16376">
      <c r="A9" s="10">
        <v>7</v>
      </c>
      <c r="B9" s="10" t="s">
        <v>28</v>
      </c>
      <c r="C9" s="11">
        <v>30</v>
      </c>
      <c r="D9" s="11"/>
      <c r="E9" s="11">
        <v>93</v>
      </c>
      <c r="F9" s="11">
        <v>5</v>
      </c>
      <c r="G9" s="12">
        <v>34.8</v>
      </c>
      <c r="H9" s="12">
        <v>145.2</v>
      </c>
      <c r="I9" s="12">
        <v>4</v>
      </c>
      <c r="J9" s="13">
        <v>4</v>
      </c>
      <c r="K9" s="19">
        <v>20</v>
      </c>
      <c r="L9" s="20">
        <v>8</v>
      </c>
      <c r="M9" s="20">
        <v>6</v>
      </c>
      <c r="N9" s="20">
        <v>100</v>
      </c>
      <c r="O9" s="20">
        <v>24</v>
      </c>
      <c r="P9" s="20">
        <v>44</v>
      </c>
      <c r="Q9" s="20">
        <v>8</v>
      </c>
      <c r="R9" s="11">
        <v>30</v>
      </c>
      <c r="S9" s="11">
        <v>11.8</v>
      </c>
      <c r="T9" s="11">
        <v>6</v>
      </c>
      <c r="U9" s="11">
        <f t="shared" si="0"/>
        <v>573.8</v>
      </c>
      <c r="XEK9"/>
      <c r="XEL9"/>
      <c r="XEM9"/>
      <c r="XEN9"/>
      <c r="XEO9"/>
      <c r="XEP9"/>
      <c r="XEQ9"/>
      <c r="XER9"/>
      <c r="XES9"/>
      <c r="XET9"/>
      <c r="XEU9"/>
      <c r="XEV9"/>
    </row>
    <row r="10" s="1" customFormat="1" ht="30" customHeight="1" spans="1:16376">
      <c r="A10" s="10">
        <v>8</v>
      </c>
      <c r="B10" s="10" t="s">
        <v>29</v>
      </c>
      <c r="C10" s="11">
        <v>20</v>
      </c>
      <c r="D10" s="11"/>
      <c r="E10" s="11">
        <v>238</v>
      </c>
      <c r="F10" s="11"/>
      <c r="G10" s="12">
        <v>30.8</v>
      </c>
      <c r="H10" s="12">
        <v>27.2</v>
      </c>
      <c r="I10" s="12">
        <v>12</v>
      </c>
      <c r="J10" s="13">
        <v>8</v>
      </c>
      <c r="K10" s="19">
        <v>14</v>
      </c>
      <c r="L10" s="20">
        <v>8</v>
      </c>
      <c r="M10" s="20">
        <v>6</v>
      </c>
      <c r="N10" s="20">
        <v>2</v>
      </c>
      <c r="O10" s="20">
        <v>52</v>
      </c>
      <c r="P10" s="20">
        <v>92</v>
      </c>
      <c r="Q10" s="20">
        <v>4</v>
      </c>
      <c r="R10" s="11">
        <v>50</v>
      </c>
      <c r="S10" s="11"/>
      <c r="T10" s="11">
        <v>6</v>
      </c>
      <c r="U10" s="11">
        <f t="shared" si="0"/>
        <v>570</v>
      </c>
      <c r="XEK10"/>
      <c r="XEL10"/>
      <c r="XEM10"/>
      <c r="XEN10"/>
      <c r="XEO10"/>
      <c r="XEP10"/>
      <c r="XEQ10"/>
      <c r="XER10"/>
      <c r="XES10"/>
      <c r="XET10"/>
      <c r="XEU10"/>
      <c r="XEV10"/>
    </row>
    <row r="11" s="1" customFormat="1" ht="30" customHeight="1" spans="1:16376">
      <c r="A11" s="10">
        <v>9</v>
      </c>
      <c r="B11" s="10" t="s">
        <v>30</v>
      </c>
      <c r="C11" s="11">
        <v>146</v>
      </c>
      <c r="D11" s="11"/>
      <c r="E11" s="11">
        <v>295</v>
      </c>
      <c r="F11" s="11"/>
      <c r="G11" s="12"/>
      <c r="H11" s="12">
        <v>18.4</v>
      </c>
      <c r="I11" s="22"/>
      <c r="J11" s="13">
        <v>4</v>
      </c>
      <c r="K11" s="20">
        <v>4</v>
      </c>
      <c r="L11" s="20"/>
      <c r="M11" s="20"/>
      <c r="N11" s="20">
        <v>6</v>
      </c>
      <c r="O11" s="20"/>
      <c r="P11" s="20"/>
      <c r="Q11" s="20">
        <v>4</v>
      </c>
      <c r="R11" s="11">
        <v>30</v>
      </c>
      <c r="S11" s="11"/>
      <c r="T11" s="11">
        <v>6</v>
      </c>
      <c r="U11" s="11">
        <f t="shared" si="0"/>
        <v>513.4</v>
      </c>
      <c r="XEK11"/>
      <c r="XEL11"/>
      <c r="XEM11"/>
      <c r="XEN11"/>
      <c r="XEO11"/>
      <c r="XEP11"/>
      <c r="XEQ11"/>
      <c r="XER11"/>
      <c r="XES11"/>
      <c r="XET11"/>
      <c r="XEU11"/>
      <c r="XEV11"/>
    </row>
    <row r="12" s="1" customFormat="1" ht="30" customHeight="1" spans="1:16376">
      <c r="A12" s="10">
        <v>10</v>
      </c>
      <c r="B12" s="10" t="s">
        <v>31</v>
      </c>
      <c r="C12" s="11">
        <v>56</v>
      </c>
      <c r="D12" s="11"/>
      <c r="E12" s="11">
        <v>36</v>
      </c>
      <c r="F12" s="11">
        <v>3.24</v>
      </c>
      <c r="G12" s="12">
        <v>54.8</v>
      </c>
      <c r="H12" s="12">
        <v>136.4</v>
      </c>
      <c r="I12" s="12">
        <v>16</v>
      </c>
      <c r="J12" s="13">
        <v>4</v>
      </c>
      <c r="K12" s="19">
        <v>13.2</v>
      </c>
      <c r="L12" s="20">
        <v>6</v>
      </c>
      <c r="M12" s="20">
        <v>6</v>
      </c>
      <c r="N12" s="20">
        <v>29</v>
      </c>
      <c r="O12" s="20">
        <v>16</v>
      </c>
      <c r="P12" s="20"/>
      <c r="Q12" s="20">
        <v>8</v>
      </c>
      <c r="R12" s="11">
        <v>50</v>
      </c>
      <c r="S12" s="11"/>
      <c r="T12" s="11">
        <v>6</v>
      </c>
      <c r="U12" s="11">
        <f t="shared" si="0"/>
        <v>440.64</v>
      </c>
      <c r="XEK12"/>
      <c r="XEL12"/>
      <c r="XEM12"/>
      <c r="XEN12"/>
      <c r="XEO12"/>
      <c r="XEP12"/>
      <c r="XEQ12"/>
      <c r="XER12"/>
      <c r="XES12"/>
      <c r="XET12"/>
      <c r="XEU12"/>
      <c r="XEV12"/>
    </row>
    <row r="13" s="1" customFormat="1" ht="30" customHeight="1" spans="1:16376">
      <c r="A13" s="10">
        <v>11</v>
      </c>
      <c r="B13" s="10" t="s">
        <v>32</v>
      </c>
      <c r="C13" s="11">
        <v>96</v>
      </c>
      <c r="D13" s="11"/>
      <c r="E13" s="11">
        <v>208.13</v>
      </c>
      <c r="F13" s="11"/>
      <c r="G13" s="12">
        <v>40</v>
      </c>
      <c r="H13" s="12"/>
      <c r="I13" s="12"/>
      <c r="J13" s="13">
        <v>4</v>
      </c>
      <c r="K13" s="19"/>
      <c r="L13" s="20">
        <v>8</v>
      </c>
      <c r="M13" s="20"/>
      <c r="N13" s="20">
        <v>4</v>
      </c>
      <c r="O13" s="20"/>
      <c r="P13" s="20">
        <v>34</v>
      </c>
      <c r="Q13" s="20">
        <v>4</v>
      </c>
      <c r="R13" s="11">
        <v>30</v>
      </c>
      <c r="S13" s="11"/>
      <c r="T13" s="11">
        <v>4</v>
      </c>
      <c r="U13" s="11">
        <f t="shared" si="0"/>
        <v>432.13</v>
      </c>
      <c r="XEK13"/>
      <c r="XEL13"/>
      <c r="XEM13"/>
      <c r="XEN13"/>
      <c r="XEO13"/>
      <c r="XEP13"/>
      <c r="XEQ13"/>
      <c r="XER13"/>
      <c r="XES13"/>
      <c r="XET13"/>
      <c r="XEU13"/>
      <c r="XEV13"/>
    </row>
    <row r="14" s="1" customFormat="1" ht="30" customHeight="1" spans="1:16376">
      <c r="A14" s="10">
        <v>12</v>
      </c>
      <c r="B14" s="10" t="s">
        <v>33</v>
      </c>
      <c r="C14" s="11">
        <v>102</v>
      </c>
      <c r="D14" s="11">
        <v>15</v>
      </c>
      <c r="E14" s="11">
        <v>50</v>
      </c>
      <c r="F14" s="11"/>
      <c r="G14" s="12">
        <v>30</v>
      </c>
      <c r="H14" s="12">
        <v>9.6</v>
      </c>
      <c r="I14" s="12">
        <v>8</v>
      </c>
      <c r="J14" s="13">
        <v>4</v>
      </c>
      <c r="K14" s="19">
        <v>24</v>
      </c>
      <c r="L14" s="20">
        <v>8</v>
      </c>
      <c r="M14" s="20">
        <v>6</v>
      </c>
      <c r="N14" s="20">
        <v>33</v>
      </c>
      <c r="O14" s="20"/>
      <c r="P14" s="20">
        <v>46</v>
      </c>
      <c r="Q14" s="20">
        <v>8</v>
      </c>
      <c r="R14" s="11">
        <v>70</v>
      </c>
      <c r="S14" s="11"/>
      <c r="T14" s="11">
        <v>6</v>
      </c>
      <c r="U14" s="11">
        <f t="shared" si="0"/>
        <v>419.6</v>
      </c>
      <c r="XEK14"/>
      <c r="XEL14"/>
      <c r="XEM14"/>
      <c r="XEN14"/>
      <c r="XEO14"/>
      <c r="XEP14"/>
      <c r="XEQ14"/>
      <c r="XER14"/>
      <c r="XES14"/>
      <c r="XET14"/>
      <c r="XEU14"/>
      <c r="XEV14"/>
    </row>
    <row r="15" s="1" customFormat="1" ht="30" customHeight="1" spans="1:16376">
      <c r="A15" s="10">
        <v>13</v>
      </c>
      <c r="B15" s="10" t="s">
        <v>34</v>
      </c>
      <c r="C15" s="11">
        <v>78</v>
      </c>
      <c r="D15" s="11"/>
      <c r="E15" s="11">
        <v>47</v>
      </c>
      <c r="F15" s="11"/>
      <c r="G15" s="12"/>
      <c r="H15" s="12">
        <v>161.2</v>
      </c>
      <c r="I15" s="14">
        <v>4</v>
      </c>
      <c r="J15" s="13"/>
      <c r="K15" s="20"/>
      <c r="L15" s="20">
        <v>8</v>
      </c>
      <c r="M15" s="20">
        <v>6</v>
      </c>
      <c r="N15" s="20">
        <v>22</v>
      </c>
      <c r="O15" s="20"/>
      <c r="P15" s="20"/>
      <c r="Q15" s="20">
        <v>4</v>
      </c>
      <c r="R15" s="11">
        <v>30</v>
      </c>
      <c r="S15" s="11">
        <v>50</v>
      </c>
      <c r="T15" s="11">
        <v>6</v>
      </c>
      <c r="U15" s="11">
        <f t="shared" si="0"/>
        <v>416.2</v>
      </c>
      <c r="XEK15"/>
      <c r="XEL15"/>
      <c r="XEM15"/>
      <c r="XEN15"/>
      <c r="XEO15"/>
      <c r="XEP15"/>
      <c r="XEQ15"/>
      <c r="XER15"/>
      <c r="XES15"/>
      <c r="XET15"/>
      <c r="XEU15"/>
      <c r="XEV15"/>
    </row>
    <row r="16" s="1" customFormat="1" ht="30" customHeight="1" spans="1:16376">
      <c r="A16" s="10">
        <v>14</v>
      </c>
      <c r="B16" s="10" t="s">
        <v>35</v>
      </c>
      <c r="C16" s="11">
        <v>34</v>
      </c>
      <c r="D16" s="11"/>
      <c r="E16" s="11">
        <v>143</v>
      </c>
      <c r="F16" s="11"/>
      <c r="G16" s="12"/>
      <c r="H16" s="12">
        <v>136.4</v>
      </c>
      <c r="I16" s="12"/>
      <c r="J16" s="13"/>
      <c r="K16" s="19">
        <v>8.72</v>
      </c>
      <c r="L16" s="20">
        <v>8</v>
      </c>
      <c r="M16" s="20"/>
      <c r="N16" s="20">
        <v>17</v>
      </c>
      <c r="O16" s="20">
        <v>24</v>
      </c>
      <c r="P16" s="20">
        <v>24</v>
      </c>
      <c r="Q16" s="20">
        <v>4</v>
      </c>
      <c r="R16" s="11"/>
      <c r="S16" s="11"/>
      <c r="T16" s="11">
        <v>6</v>
      </c>
      <c r="U16" s="11">
        <f t="shared" si="0"/>
        <v>405.12</v>
      </c>
      <c r="XEK16"/>
      <c r="XEL16"/>
      <c r="XEM16"/>
      <c r="XEN16"/>
      <c r="XEO16"/>
      <c r="XEP16"/>
      <c r="XEQ16"/>
      <c r="XER16"/>
      <c r="XES16"/>
      <c r="XET16"/>
      <c r="XEU16"/>
      <c r="XEV16"/>
    </row>
    <row r="17" s="1" customFormat="1" ht="30" customHeight="1" spans="1:16376">
      <c r="A17" s="10">
        <v>15</v>
      </c>
      <c r="B17" s="10" t="s">
        <v>36</v>
      </c>
      <c r="C17" s="11">
        <v>70</v>
      </c>
      <c r="D17" s="11"/>
      <c r="E17" s="11">
        <v>175</v>
      </c>
      <c r="F17" s="11"/>
      <c r="G17" s="12">
        <v>45.2</v>
      </c>
      <c r="H17" s="12">
        <v>8.8</v>
      </c>
      <c r="I17" s="12">
        <v>4</v>
      </c>
      <c r="J17" s="13"/>
      <c r="K17" s="20">
        <v>8</v>
      </c>
      <c r="L17" s="20"/>
      <c r="M17" s="20">
        <v>6</v>
      </c>
      <c r="N17" s="20">
        <v>6</v>
      </c>
      <c r="O17" s="20"/>
      <c r="P17" s="20">
        <v>24</v>
      </c>
      <c r="Q17" s="20"/>
      <c r="R17" s="11">
        <v>50</v>
      </c>
      <c r="S17" s="11"/>
      <c r="T17" s="11">
        <v>6</v>
      </c>
      <c r="U17" s="11">
        <f t="shared" si="0"/>
        <v>403</v>
      </c>
      <c r="XEK17"/>
      <c r="XEL17"/>
      <c r="XEM17"/>
      <c r="XEN17"/>
      <c r="XEO17"/>
      <c r="XEP17"/>
      <c r="XEQ17"/>
      <c r="XER17"/>
      <c r="XES17"/>
      <c r="XET17"/>
      <c r="XEU17"/>
      <c r="XEV17"/>
    </row>
    <row r="18" s="1" customFormat="1" ht="30" customHeight="1" spans="1:16376">
      <c r="A18" s="10">
        <v>16</v>
      </c>
      <c r="B18" s="10" t="s">
        <v>37</v>
      </c>
      <c r="C18" s="11">
        <v>94</v>
      </c>
      <c r="D18" s="11"/>
      <c r="E18" s="11">
        <v>65</v>
      </c>
      <c r="F18" s="11"/>
      <c r="G18" s="12"/>
      <c r="H18" s="14">
        <v>127.6</v>
      </c>
      <c r="I18" s="12">
        <v>4</v>
      </c>
      <c r="J18" s="13"/>
      <c r="K18" s="19">
        <v>35.2</v>
      </c>
      <c r="L18" s="20"/>
      <c r="M18" s="20"/>
      <c r="N18" s="20"/>
      <c r="O18" s="20"/>
      <c r="P18" s="20"/>
      <c r="Q18" s="20"/>
      <c r="R18" s="11">
        <v>50</v>
      </c>
      <c r="S18" s="11">
        <v>11.7</v>
      </c>
      <c r="T18" s="11">
        <v>6</v>
      </c>
      <c r="U18" s="11">
        <f t="shared" si="0"/>
        <v>393.5</v>
      </c>
      <c r="XEK18"/>
      <c r="XEL18"/>
      <c r="XEM18"/>
      <c r="XEN18"/>
      <c r="XEO18"/>
      <c r="XEP18"/>
      <c r="XEQ18"/>
      <c r="XER18"/>
      <c r="XES18"/>
      <c r="XET18"/>
      <c r="XEU18"/>
      <c r="XEV18"/>
    </row>
    <row r="19" s="1" customFormat="1" ht="30" customHeight="1" spans="1:16376">
      <c r="A19" s="10">
        <v>17</v>
      </c>
      <c r="B19" s="10" t="s">
        <v>38</v>
      </c>
      <c r="C19" s="11">
        <v>62</v>
      </c>
      <c r="D19" s="11"/>
      <c r="E19" s="11">
        <v>136</v>
      </c>
      <c r="F19" s="11"/>
      <c r="G19" s="12"/>
      <c r="H19" s="14">
        <v>136.4</v>
      </c>
      <c r="I19" s="12"/>
      <c r="J19" s="13">
        <v>4</v>
      </c>
      <c r="K19" s="20"/>
      <c r="L19" s="20"/>
      <c r="M19" s="20"/>
      <c r="N19" s="20"/>
      <c r="O19" s="21"/>
      <c r="P19" s="20"/>
      <c r="Q19" s="20"/>
      <c r="R19" s="11">
        <v>30</v>
      </c>
      <c r="S19" s="11"/>
      <c r="T19" s="11">
        <v>6</v>
      </c>
      <c r="U19" s="11">
        <f t="shared" si="0"/>
        <v>374.4</v>
      </c>
      <c r="XEK19"/>
      <c r="XEL19"/>
      <c r="XEM19"/>
      <c r="XEN19"/>
      <c r="XEO19"/>
      <c r="XEP19"/>
      <c r="XEQ19"/>
      <c r="XER19"/>
      <c r="XES19"/>
      <c r="XET19"/>
      <c r="XEU19"/>
      <c r="XEV19"/>
    </row>
    <row r="20" s="1" customFormat="1" ht="30" customHeight="1" spans="1:16376">
      <c r="A20" s="10">
        <v>18</v>
      </c>
      <c r="B20" s="10" t="s">
        <v>39</v>
      </c>
      <c r="C20" s="11">
        <v>82</v>
      </c>
      <c r="D20" s="11">
        <v>15</v>
      </c>
      <c r="E20" s="11">
        <v>30</v>
      </c>
      <c r="F20" s="11"/>
      <c r="G20" s="12">
        <v>4.4</v>
      </c>
      <c r="H20" s="12"/>
      <c r="I20" s="12"/>
      <c r="J20" s="13">
        <v>4</v>
      </c>
      <c r="K20" s="19">
        <v>20</v>
      </c>
      <c r="L20" s="20"/>
      <c r="M20" s="20">
        <v>6</v>
      </c>
      <c r="N20" s="20">
        <v>31</v>
      </c>
      <c r="O20" s="20"/>
      <c r="P20" s="20">
        <v>84</v>
      </c>
      <c r="Q20" s="20">
        <v>8</v>
      </c>
      <c r="R20" s="11">
        <v>40</v>
      </c>
      <c r="S20" s="11">
        <v>43</v>
      </c>
      <c r="T20" s="11">
        <v>6</v>
      </c>
      <c r="U20" s="11">
        <f t="shared" si="0"/>
        <v>373.4</v>
      </c>
      <c r="XEK20"/>
      <c r="XEL20"/>
      <c r="XEM20"/>
      <c r="XEN20"/>
      <c r="XEO20"/>
      <c r="XEP20"/>
      <c r="XEQ20"/>
      <c r="XER20"/>
      <c r="XES20"/>
      <c r="XET20"/>
      <c r="XEU20"/>
      <c r="XEV20"/>
    </row>
    <row r="21" s="1" customFormat="1" ht="30" customHeight="1" spans="1:16376">
      <c r="A21" s="10">
        <v>19</v>
      </c>
      <c r="B21" s="15" t="s">
        <v>40</v>
      </c>
      <c r="C21" s="11">
        <v>120</v>
      </c>
      <c r="D21" s="11"/>
      <c r="E21" s="11">
        <v>146</v>
      </c>
      <c r="F21" s="11"/>
      <c r="G21" s="12"/>
      <c r="H21" s="12"/>
      <c r="I21" s="14">
        <v>4</v>
      </c>
      <c r="J21" s="13">
        <v>14</v>
      </c>
      <c r="K21" s="19">
        <v>0.6</v>
      </c>
      <c r="L21" s="20">
        <v>8</v>
      </c>
      <c r="M21" s="20">
        <v>6</v>
      </c>
      <c r="N21" s="20">
        <v>7</v>
      </c>
      <c r="O21" s="20"/>
      <c r="P21" s="20"/>
      <c r="Q21" s="20"/>
      <c r="R21" s="11">
        <v>30</v>
      </c>
      <c r="S21" s="11"/>
      <c r="T21" s="11">
        <v>6</v>
      </c>
      <c r="U21" s="11">
        <f t="shared" si="0"/>
        <v>341.6</v>
      </c>
      <c r="XEK21"/>
      <c r="XEL21"/>
      <c r="XEM21"/>
      <c r="XEN21"/>
      <c r="XEO21"/>
      <c r="XEP21"/>
      <c r="XEQ21"/>
      <c r="XER21"/>
      <c r="XES21"/>
      <c r="XET21"/>
      <c r="XEU21"/>
      <c r="XEV21"/>
    </row>
    <row r="22" s="1" customFormat="1" ht="30" customHeight="1" spans="1:16376">
      <c r="A22" s="10">
        <v>20</v>
      </c>
      <c r="B22" s="10" t="s">
        <v>41</v>
      </c>
      <c r="C22" s="11">
        <v>44</v>
      </c>
      <c r="D22" s="11"/>
      <c r="E22" s="11">
        <v>232</v>
      </c>
      <c r="F22" s="11"/>
      <c r="G22" s="12"/>
      <c r="H22" s="12"/>
      <c r="I22" s="12">
        <v>4</v>
      </c>
      <c r="J22" s="13"/>
      <c r="K22" s="19">
        <v>0.24</v>
      </c>
      <c r="L22" s="20"/>
      <c r="M22" s="20"/>
      <c r="N22" s="20">
        <v>12</v>
      </c>
      <c r="O22" s="20"/>
      <c r="P22" s="20">
        <v>4</v>
      </c>
      <c r="Q22" s="20">
        <v>4</v>
      </c>
      <c r="R22" s="11">
        <v>30</v>
      </c>
      <c r="S22" s="11"/>
      <c r="T22" s="11">
        <v>4</v>
      </c>
      <c r="U22" s="11">
        <f t="shared" si="0"/>
        <v>334.24</v>
      </c>
      <c r="XEK22"/>
      <c r="XEL22"/>
      <c r="XEM22"/>
      <c r="XEN22"/>
      <c r="XEO22"/>
      <c r="XEP22"/>
      <c r="XEQ22"/>
      <c r="XER22"/>
      <c r="XES22"/>
      <c r="XET22"/>
      <c r="XEU22"/>
      <c r="XEV22"/>
    </row>
    <row r="23" s="1" customFormat="1" ht="30" customHeight="1" spans="1:16376">
      <c r="A23" s="10">
        <v>21</v>
      </c>
      <c r="B23" s="10" t="s">
        <v>42</v>
      </c>
      <c r="C23" s="11">
        <v>76</v>
      </c>
      <c r="D23" s="11">
        <v>15</v>
      </c>
      <c r="E23" s="11">
        <v>121</v>
      </c>
      <c r="F23" s="11"/>
      <c r="G23" s="12">
        <v>5.2</v>
      </c>
      <c r="H23" s="12">
        <v>10.4</v>
      </c>
      <c r="I23" s="12"/>
      <c r="J23" s="13"/>
      <c r="K23" s="19">
        <v>40</v>
      </c>
      <c r="L23" s="20"/>
      <c r="M23" s="20"/>
      <c r="N23" s="20"/>
      <c r="O23" s="21"/>
      <c r="P23" s="20"/>
      <c r="Q23" s="20">
        <v>8</v>
      </c>
      <c r="R23" s="11">
        <v>50</v>
      </c>
      <c r="S23" s="11"/>
      <c r="T23" s="11">
        <v>6</v>
      </c>
      <c r="U23" s="11">
        <f t="shared" si="0"/>
        <v>331.6</v>
      </c>
      <c r="XEK23"/>
      <c r="XEL23"/>
      <c r="XEM23"/>
      <c r="XEN23"/>
      <c r="XEO23"/>
      <c r="XEP23"/>
      <c r="XEQ23"/>
      <c r="XER23"/>
      <c r="XES23"/>
      <c r="XET23"/>
      <c r="XEU23"/>
      <c r="XEV23"/>
    </row>
    <row r="24" s="1" customFormat="1" ht="30" customHeight="1" spans="1:16376">
      <c r="A24" s="10">
        <v>22</v>
      </c>
      <c r="B24" s="10" t="s">
        <v>43</v>
      </c>
      <c r="C24" s="11">
        <v>104</v>
      </c>
      <c r="D24" s="11"/>
      <c r="E24" s="11">
        <v>146</v>
      </c>
      <c r="F24" s="11"/>
      <c r="G24" s="11"/>
      <c r="H24" s="11"/>
      <c r="I24" s="11"/>
      <c r="J24" s="13"/>
      <c r="K24" s="20"/>
      <c r="L24" s="20"/>
      <c r="M24" s="20"/>
      <c r="N24" s="20">
        <v>4</v>
      </c>
      <c r="O24" s="21"/>
      <c r="P24" s="20"/>
      <c r="Q24" s="20">
        <v>4</v>
      </c>
      <c r="R24" s="11">
        <v>30</v>
      </c>
      <c r="S24" s="11">
        <v>20</v>
      </c>
      <c r="T24" s="11">
        <v>6</v>
      </c>
      <c r="U24" s="11">
        <f t="shared" si="0"/>
        <v>314</v>
      </c>
      <c r="XEK24"/>
      <c r="XEL24"/>
      <c r="XEM24"/>
      <c r="XEN24"/>
      <c r="XEO24"/>
      <c r="XEP24"/>
      <c r="XEQ24"/>
      <c r="XER24"/>
      <c r="XES24"/>
      <c r="XET24"/>
      <c r="XEU24"/>
      <c r="XEV24"/>
    </row>
    <row r="25" s="1" customFormat="1" ht="30" customHeight="1" spans="1:16376">
      <c r="A25" s="10">
        <v>23</v>
      </c>
      <c r="B25" s="10" t="s">
        <v>44</v>
      </c>
      <c r="C25" s="11">
        <v>20</v>
      </c>
      <c r="D25" s="11"/>
      <c r="E25" s="11">
        <v>87</v>
      </c>
      <c r="F25" s="11">
        <v>0.9</v>
      </c>
      <c r="G25" s="12">
        <v>35.2</v>
      </c>
      <c r="H25" s="12">
        <v>9.6</v>
      </c>
      <c r="I25" s="12">
        <v>4</v>
      </c>
      <c r="J25" s="13">
        <v>4</v>
      </c>
      <c r="K25" s="19"/>
      <c r="L25" s="20">
        <v>8</v>
      </c>
      <c r="M25" s="20"/>
      <c r="N25" s="20">
        <v>5</v>
      </c>
      <c r="O25" s="20">
        <v>16</v>
      </c>
      <c r="P25" s="20">
        <v>44</v>
      </c>
      <c r="Q25" s="20">
        <v>4</v>
      </c>
      <c r="R25" s="11">
        <v>60</v>
      </c>
      <c r="S25" s="11"/>
      <c r="T25" s="11">
        <v>6</v>
      </c>
      <c r="U25" s="11">
        <f t="shared" si="0"/>
        <v>303.7</v>
      </c>
      <c r="XEK25"/>
      <c r="XEL25"/>
      <c r="XEM25"/>
      <c r="XEN25"/>
      <c r="XEO25"/>
      <c r="XEP25"/>
      <c r="XEQ25"/>
      <c r="XER25"/>
      <c r="XES25"/>
      <c r="XET25"/>
      <c r="XEU25"/>
      <c r="XEV25"/>
    </row>
    <row r="26" s="1" customFormat="1" ht="30" customHeight="1" spans="1:16376">
      <c r="A26" s="10">
        <v>24</v>
      </c>
      <c r="B26" s="10" t="s">
        <v>45</v>
      </c>
      <c r="C26" s="11">
        <v>86</v>
      </c>
      <c r="D26" s="11"/>
      <c r="E26" s="11">
        <v>31</v>
      </c>
      <c r="F26" s="11"/>
      <c r="G26" s="12">
        <v>24.8</v>
      </c>
      <c r="H26" s="12">
        <v>17.6</v>
      </c>
      <c r="I26" s="12">
        <v>4</v>
      </c>
      <c r="J26" s="13">
        <v>14</v>
      </c>
      <c r="K26" s="19">
        <v>13.4</v>
      </c>
      <c r="L26" s="20">
        <v>8</v>
      </c>
      <c r="M26" s="20">
        <v>6</v>
      </c>
      <c r="N26" s="20">
        <v>8</v>
      </c>
      <c r="O26" s="20"/>
      <c r="P26" s="20"/>
      <c r="Q26" s="20">
        <v>4</v>
      </c>
      <c r="R26" s="11">
        <v>30</v>
      </c>
      <c r="S26" s="11">
        <v>40</v>
      </c>
      <c r="T26" s="11">
        <v>4</v>
      </c>
      <c r="U26" s="11">
        <f t="shared" si="0"/>
        <v>290.8</v>
      </c>
      <c r="XEK26"/>
      <c r="XEL26"/>
      <c r="XEM26"/>
      <c r="XEN26"/>
      <c r="XEO26"/>
      <c r="XEP26"/>
      <c r="XEQ26"/>
      <c r="XER26"/>
      <c r="XES26"/>
      <c r="XET26"/>
      <c r="XEU26"/>
      <c r="XEV26"/>
    </row>
    <row r="27" s="1" customFormat="1" ht="30" customHeight="1" spans="1:16376">
      <c r="A27" s="10">
        <v>25</v>
      </c>
      <c r="B27" s="10" t="s">
        <v>46</v>
      </c>
      <c r="C27" s="11">
        <v>96</v>
      </c>
      <c r="D27" s="11"/>
      <c r="E27" s="11">
        <v>148</v>
      </c>
      <c r="F27" s="11"/>
      <c r="G27" s="11"/>
      <c r="H27" s="11"/>
      <c r="I27" s="23"/>
      <c r="J27" s="13"/>
      <c r="K27" s="19"/>
      <c r="L27" s="20"/>
      <c r="M27" s="20"/>
      <c r="N27" s="20">
        <v>21</v>
      </c>
      <c r="O27" s="20"/>
      <c r="P27" s="20"/>
      <c r="Q27" s="20">
        <v>8</v>
      </c>
      <c r="R27" s="11"/>
      <c r="S27" s="11"/>
      <c r="T27" s="11">
        <v>6</v>
      </c>
      <c r="U27" s="11">
        <f t="shared" si="0"/>
        <v>279</v>
      </c>
      <c r="XEK27"/>
      <c r="XEL27"/>
      <c r="XEM27"/>
      <c r="XEN27"/>
      <c r="XEO27"/>
      <c r="XEP27"/>
      <c r="XEQ27"/>
      <c r="XER27"/>
      <c r="XES27"/>
      <c r="XET27"/>
      <c r="XEU27"/>
      <c r="XEV27"/>
    </row>
    <row r="28" s="1" customFormat="1" ht="30" customHeight="1" spans="1:16376">
      <c r="A28" s="10">
        <v>26</v>
      </c>
      <c r="B28" s="10" t="s">
        <v>47</v>
      </c>
      <c r="C28" s="11">
        <v>76</v>
      </c>
      <c r="D28" s="11">
        <v>6</v>
      </c>
      <c r="E28" s="11">
        <v>107</v>
      </c>
      <c r="F28" s="11">
        <v>0.76</v>
      </c>
      <c r="G28" s="11"/>
      <c r="H28" s="11"/>
      <c r="I28" s="20"/>
      <c r="J28" s="13">
        <v>4</v>
      </c>
      <c r="K28" s="20">
        <v>1.08</v>
      </c>
      <c r="L28" s="20"/>
      <c r="M28" s="20"/>
      <c r="N28" s="20">
        <v>26</v>
      </c>
      <c r="O28" s="20"/>
      <c r="P28" s="20"/>
      <c r="Q28" s="20">
        <v>8</v>
      </c>
      <c r="R28" s="11">
        <v>40</v>
      </c>
      <c r="S28" s="11"/>
      <c r="T28" s="11">
        <v>4</v>
      </c>
      <c r="U28" s="11">
        <f t="shared" si="0"/>
        <v>272.84</v>
      </c>
      <c r="XEK28"/>
      <c r="XEL28"/>
      <c r="XEM28"/>
      <c r="XEN28"/>
      <c r="XEO28"/>
      <c r="XEP28"/>
      <c r="XEQ28"/>
      <c r="XER28"/>
      <c r="XES28"/>
      <c r="XET28"/>
      <c r="XEU28"/>
      <c r="XEV28"/>
    </row>
    <row r="29" s="1" customFormat="1" ht="30" customHeight="1" spans="1:16376">
      <c r="A29" s="10">
        <v>27</v>
      </c>
      <c r="B29" s="10" t="s">
        <v>48</v>
      </c>
      <c r="C29" s="11">
        <v>16</v>
      </c>
      <c r="D29" s="11">
        <v>15</v>
      </c>
      <c r="E29" s="11">
        <v>124</v>
      </c>
      <c r="F29" s="11">
        <v>0.76</v>
      </c>
      <c r="G29" s="11"/>
      <c r="H29" s="11"/>
      <c r="I29" s="23"/>
      <c r="J29" s="13">
        <v>4</v>
      </c>
      <c r="K29" s="19"/>
      <c r="L29" s="20">
        <v>8</v>
      </c>
      <c r="M29" s="20"/>
      <c r="N29" s="20">
        <v>20</v>
      </c>
      <c r="O29" s="20"/>
      <c r="P29" s="20">
        <v>8</v>
      </c>
      <c r="Q29" s="20">
        <v>4</v>
      </c>
      <c r="R29" s="11">
        <v>60</v>
      </c>
      <c r="S29" s="11">
        <v>3.8</v>
      </c>
      <c r="T29" s="11">
        <v>6</v>
      </c>
      <c r="U29" s="11">
        <f t="shared" si="0"/>
        <v>269.56</v>
      </c>
      <c r="XEK29"/>
      <c r="XEL29"/>
      <c r="XEM29"/>
      <c r="XEN29"/>
      <c r="XEO29"/>
      <c r="XEP29"/>
      <c r="XEQ29"/>
      <c r="XER29"/>
      <c r="XES29"/>
      <c r="XET29"/>
      <c r="XEU29"/>
      <c r="XEV29"/>
    </row>
    <row r="30" s="1" customFormat="1" ht="30" customHeight="1" spans="1:16376">
      <c r="A30" s="10">
        <v>28</v>
      </c>
      <c r="B30" s="10" t="s">
        <v>49</v>
      </c>
      <c r="C30" s="11">
        <v>46</v>
      </c>
      <c r="D30" s="11">
        <v>15</v>
      </c>
      <c r="E30" s="11">
        <v>89</v>
      </c>
      <c r="F30" s="11">
        <v>0.76</v>
      </c>
      <c r="G30" s="12">
        <v>48</v>
      </c>
      <c r="H30" s="12"/>
      <c r="I30" s="12">
        <v>4</v>
      </c>
      <c r="J30" s="13">
        <v>4</v>
      </c>
      <c r="K30" s="20">
        <v>0.6</v>
      </c>
      <c r="L30" s="20">
        <v>8</v>
      </c>
      <c r="M30" s="20"/>
      <c r="N30" s="20">
        <v>14</v>
      </c>
      <c r="O30" s="20"/>
      <c r="P30" s="20"/>
      <c r="Q30" s="20">
        <v>4</v>
      </c>
      <c r="R30" s="11">
        <v>20</v>
      </c>
      <c r="S30" s="11"/>
      <c r="T30" s="11">
        <v>4</v>
      </c>
      <c r="U30" s="11">
        <f t="shared" si="0"/>
        <v>257.36</v>
      </c>
      <c r="XEK30"/>
      <c r="XEL30"/>
      <c r="XEM30"/>
      <c r="XEN30"/>
      <c r="XEO30"/>
      <c r="XEP30"/>
      <c r="XEQ30"/>
      <c r="XER30"/>
      <c r="XES30"/>
      <c r="XET30"/>
      <c r="XEU30"/>
      <c r="XEV30"/>
    </row>
    <row r="31" s="1" customFormat="1" ht="30" customHeight="1" spans="1:16376">
      <c r="A31" s="10">
        <v>29</v>
      </c>
      <c r="B31" s="10" t="s">
        <v>50</v>
      </c>
      <c r="C31" s="11">
        <v>132</v>
      </c>
      <c r="D31" s="11"/>
      <c r="E31" s="11">
        <v>26</v>
      </c>
      <c r="F31" s="11"/>
      <c r="G31" s="11"/>
      <c r="H31" s="11"/>
      <c r="I31" s="19"/>
      <c r="J31" s="13"/>
      <c r="K31" s="19">
        <v>8</v>
      </c>
      <c r="L31" s="20"/>
      <c r="M31" s="20">
        <v>6</v>
      </c>
      <c r="N31" s="20">
        <v>50</v>
      </c>
      <c r="O31" s="20">
        <v>4</v>
      </c>
      <c r="P31" s="20"/>
      <c r="Q31" s="20">
        <v>4</v>
      </c>
      <c r="R31" s="11"/>
      <c r="S31" s="11"/>
      <c r="T31" s="11">
        <v>6</v>
      </c>
      <c r="U31" s="11">
        <f t="shared" si="0"/>
        <v>236</v>
      </c>
      <c r="XEK31"/>
      <c r="XEL31"/>
      <c r="XEM31"/>
      <c r="XEN31"/>
      <c r="XEO31"/>
      <c r="XEP31"/>
      <c r="XEQ31"/>
      <c r="XER31"/>
      <c r="XES31"/>
      <c r="XET31"/>
      <c r="XEU31"/>
      <c r="XEV31"/>
    </row>
    <row r="32" s="1" customFormat="1" ht="30" customHeight="1" spans="1:16376">
      <c r="A32" s="10">
        <v>30</v>
      </c>
      <c r="B32" s="10" t="s">
        <v>51</v>
      </c>
      <c r="C32" s="11">
        <v>8</v>
      </c>
      <c r="D32" s="11">
        <v>6</v>
      </c>
      <c r="E32" s="11">
        <v>44</v>
      </c>
      <c r="F32" s="11"/>
      <c r="G32" s="12"/>
      <c r="H32" s="12">
        <v>145.2</v>
      </c>
      <c r="I32" s="12">
        <v>4</v>
      </c>
      <c r="J32" s="13"/>
      <c r="K32" s="19"/>
      <c r="L32" s="20">
        <v>8</v>
      </c>
      <c r="M32" s="20"/>
      <c r="N32" s="20"/>
      <c r="O32" s="20"/>
      <c r="P32" s="20">
        <v>4</v>
      </c>
      <c r="Q32" s="20">
        <v>4</v>
      </c>
      <c r="R32" s="11"/>
      <c r="S32" s="11"/>
      <c r="T32" s="11">
        <v>6</v>
      </c>
      <c r="U32" s="11">
        <f t="shared" si="0"/>
        <v>229.2</v>
      </c>
      <c r="XEK32"/>
      <c r="XEL32"/>
      <c r="XEM32"/>
      <c r="XEN32"/>
      <c r="XEO32"/>
      <c r="XEP32"/>
      <c r="XEQ32"/>
      <c r="XER32"/>
      <c r="XES32"/>
      <c r="XET32"/>
      <c r="XEU32"/>
      <c r="XEV32"/>
    </row>
    <row r="33" s="1" customFormat="1" ht="30" customHeight="1" spans="1:16376">
      <c r="A33" s="10">
        <v>31</v>
      </c>
      <c r="B33" s="10" t="s">
        <v>52</v>
      </c>
      <c r="C33" s="11">
        <v>86</v>
      </c>
      <c r="D33" s="11"/>
      <c r="E33" s="11">
        <v>3.13</v>
      </c>
      <c r="F33" s="11"/>
      <c r="G33" s="12">
        <v>39.6</v>
      </c>
      <c r="H33" s="12">
        <v>17.6</v>
      </c>
      <c r="I33" s="12">
        <v>8</v>
      </c>
      <c r="J33" s="13">
        <v>8</v>
      </c>
      <c r="K33" s="19">
        <v>5.32</v>
      </c>
      <c r="L33" s="20"/>
      <c r="M33" s="20"/>
      <c r="N33" s="20"/>
      <c r="O33" s="20"/>
      <c r="P33" s="20">
        <v>24</v>
      </c>
      <c r="Q33" s="20">
        <v>4</v>
      </c>
      <c r="R33" s="11"/>
      <c r="S33" s="11">
        <v>6</v>
      </c>
      <c r="T33" s="11">
        <v>6</v>
      </c>
      <c r="U33" s="11">
        <f t="shared" si="0"/>
        <v>207.65</v>
      </c>
      <c r="XEK33"/>
      <c r="XEL33"/>
      <c r="XEM33"/>
      <c r="XEN33"/>
      <c r="XEO33"/>
      <c r="XEP33"/>
      <c r="XEQ33"/>
      <c r="XER33"/>
      <c r="XES33"/>
      <c r="XET33"/>
      <c r="XEU33"/>
      <c r="XEV33"/>
    </row>
    <row r="34" s="1" customFormat="1" ht="30" customHeight="1" spans="1:16376">
      <c r="A34" s="10">
        <v>32</v>
      </c>
      <c r="B34" s="10" t="s">
        <v>53</v>
      </c>
      <c r="C34" s="11">
        <v>24</v>
      </c>
      <c r="D34" s="11"/>
      <c r="E34" s="11">
        <v>91</v>
      </c>
      <c r="F34" s="11">
        <v>1.5</v>
      </c>
      <c r="G34" s="12">
        <v>20</v>
      </c>
      <c r="H34" s="12">
        <v>17.6</v>
      </c>
      <c r="I34" s="12"/>
      <c r="J34" s="13">
        <v>4</v>
      </c>
      <c r="K34" s="19">
        <v>8.12</v>
      </c>
      <c r="L34" s="20">
        <v>6</v>
      </c>
      <c r="M34" s="20"/>
      <c r="N34" s="20">
        <v>21</v>
      </c>
      <c r="O34" s="20"/>
      <c r="P34" s="20"/>
      <c r="Q34" s="20">
        <v>4</v>
      </c>
      <c r="R34" s="11"/>
      <c r="S34" s="11"/>
      <c r="T34" s="11">
        <v>4</v>
      </c>
      <c r="U34" s="11">
        <f t="shared" si="0"/>
        <v>201.22</v>
      </c>
      <c r="XEK34"/>
      <c r="XEL34"/>
      <c r="XEM34"/>
      <c r="XEN34"/>
      <c r="XEO34"/>
      <c r="XEP34"/>
      <c r="XEQ34"/>
      <c r="XER34"/>
      <c r="XES34"/>
      <c r="XET34"/>
      <c r="XEU34"/>
      <c r="XEV34"/>
    </row>
    <row r="35" s="1" customFormat="1" ht="30" customHeight="1" spans="1:16376">
      <c r="A35" s="10">
        <v>33</v>
      </c>
      <c r="B35" s="10" t="s">
        <v>54</v>
      </c>
      <c r="C35" s="11">
        <v>60</v>
      </c>
      <c r="D35" s="11">
        <v>15</v>
      </c>
      <c r="E35" s="11">
        <v>42</v>
      </c>
      <c r="F35" s="11">
        <v>2.3</v>
      </c>
      <c r="G35" s="11"/>
      <c r="H35" s="11"/>
      <c r="I35" s="19"/>
      <c r="J35" s="13"/>
      <c r="K35" s="19"/>
      <c r="L35" s="20"/>
      <c r="M35" s="20"/>
      <c r="N35" s="20">
        <v>15</v>
      </c>
      <c r="O35" s="20"/>
      <c r="P35" s="20">
        <v>24</v>
      </c>
      <c r="Q35" s="20">
        <v>4</v>
      </c>
      <c r="R35" s="11">
        <v>20</v>
      </c>
      <c r="S35" s="11"/>
      <c r="T35" s="11">
        <v>6</v>
      </c>
      <c r="U35" s="11">
        <f t="shared" si="0"/>
        <v>188.3</v>
      </c>
      <c r="XEK35"/>
      <c r="XEL35"/>
      <c r="XEM35"/>
      <c r="XEN35"/>
      <c r="XEO35"/>
      <c r="XEP35"/>
      <c r="XEQ35"/>
      <c r="XER35"/>
      <c r="XES35"/>
      <c r="XET35"/>
      <c r="XEU35"/>
      <c r="XEV35"/>
    </row>
    <row r="36" s="1" customFormat="1" ht="30" customHeight="1" spans="1:16376">
      <c r="A36" s="10">
        <v>34</v>
      </c>
      <c r="B36" s="13" t="s">
        <v>55</v>
      </c>
      <c r="C36" s="11">
        <v>48</v>
      </c>
      <c r="D36" s="11">
        <v>6</v>
      </c>
      <c r="E36" s="11">
        <v>42</v>
      </c>
      <c r="F36" s="11"/>
      <c r="G36" s="11"/>
      <c r="H36" s="11"/>
      <c r="I36" s="19"/>
      <c r="J36" s="13"/>
      <c r="K36" s="19"/>
      <c r="L36" s="20"/>
      <c r="M36" s="20">
        <v>6</v>
      </c>
      <c r="N36" s="20">
        <v>35</v>
      </c>
      <c r="O36" s="20"/>
      <c r="P36" s="20">
        <v>24</v>
      </c>
      <c r="Q36" s="20">
        <v>4</v>
      </c>
      <c r="R36" s="11"/>
      <c r="S36" s="11">
        <v>10</v>
      </c>
      <c r="T36" s="11">
        <v>6</v>
      </c>
      <c r="U36" s="11">
        <f t="shared" si="0"/>
        <v>181</v>
      </c>
      <c r="XEK36"/>
      <c r="XEL36"/>
      <c r="XEM36"/>
      <c r="XEN36"/>
      <c r="XEO36"/>
      <c r="XEP36"/>
      <c r="XEQ36"/>
      <c r="XER36"/>
      <c r="XES36"/>
      <c r="XET36"/>
      <c r="XEU36"/>
      <c r="XEV36"/>
    </row>
    <row r="37" s="1" customFormat="1" ht="30" customHeight="1" spans="1:16376">
      <c r="A37" s="10">
        <v>35</v>
      </c>
      <c r="B37" s="10" t="s">
        <v>56</v>
      </c>
      <c r="C37" s="11">
        <v>84</v>
      </c>
      <c r="D37" s="11">
        <v>6</v>
      </c>
      <c r="E37" s="11">
        <v>11</v>
      </c>
      <c r="F37" s="11">
        <v>2</v>
      </c>
      <c r="G37" s="11"/>
      <c r="H37" s="11"/>
      <c r="I37" s="19"/>
      <c r="J37" s="13">
        <v>4</v>
      </c>
      <c r="K37" s="19">
        <v>18.4</v>
      </c>
      <c r="L37" s="20">
        <v>8</v>
      </c>
      <c r="M37" s="20"/>
      <c r="N37" s="20">
        <v>4</v>
      </c>
      <c r="O37" s="20"/>
      <c r="P37" s="20"/>
      <c r="Q37" s="20">
        <v>4</v>
      </c>
      <c r="R37" s="11">
        <v>30</v>
      </c>
      <c r="S37" s="11"/>
      <c r="T37" s="11">
        <v>4</v>
      </c>
      <c r="U37" s="11">
        <f t="shared" si="0"/>
        <v>175.4</v>
      </c>
      <c r="XEK37"/>
      <c r="XEL37"/>
      <c r="XEM37"/>
      <c r="XEN37"/>
      <c r="XEO37"/>
      <c r="XEP37"/>
      <c r="XEQ37"/>
      <c r="XER37"/>
      <c r="XES37"/>
      <c r="XET37"/>
      <c r="XEU37"/>
      <c r="XEV37"/>
    </row>
    <row r="38" s="1" customFormat="1" ht="30" customHeight="1" spans="1:16376">
      <c r="A38" s="10">
        <v>36</v>
      </c>
      <c r="B38" s="10" t="s">
        <v>57</v>
      </c>
      <c r="C38" s="11">
        <v>80</v>
      </c>
      <c r="D38" s="11"/>
      <c r="E38" s="11"/>
      <c r="F38" s="11"/>
      <c r="G38" s="12"/>
      <c r="H38" s="14"/>
      <c r="I38" s="12">
        <v>4</v>
      </c>
      <c r="J38" s="13"/>
      <c r="K38" s="20">
        <v>8</v>
      </c>
      <c r="L38" s="21"/>
      <c r="M38" s="20"/>
      <c r="N38" s="20">
        <v>34</v>
      </c>
      <c r="O38" s="20"/>
      <c r="P38" s="20"/>
      <c r="Q38" s="20">
        <v>4</v>
      </c>
      <c r="R38" s="11">
        <v>30</v>
      </c>
      <c r="S38" s="11">
        <v>10</v>
      </c>
      <c r="T38" s="11">
        <v>4</v>
      </c>
      <c r="U38" s="11">
        <f t="shared" si="0"/>
        <v>174</v>
      </c>
      <c r="XEK38"/>
      <c r="XEL38"/>
      <c r="XEM38"/>
      <c r="XEN38"/>
      <c r="XEO38"/>
      <c r="XEP38"/>
      <c r="XEQ38"/>
      <c r="XER38"/>
      <c r="XES38"/>
      <c r="XET38"/>
      <c r="XEU38"/>
      <c r="XEV38"/>
    </row>
    <row r="39" s="1" customFormat="1" ht="30" customHeight="1" spans="1:16376">
      <c r="A39" s="10">
        <v>37</v>
      </c>
      <c r="B39" s="10" t="s">
        <v>58</v>
      </c>
      <c r="C39" s="11"/>
      <c r="D39" s="11">
        <v>6</v>
      </c>
      <c r="E39" s="11">
        <v>129</v>
      </c>
      <c r="F39" s="11"/>
      <c r="G39" s="12"/>
      <c r="H39" s="12"/>
      <c r="I39" s="12">
        <v>4</v>
      </c>
      <c r="J39" s="13"/>
      <c r="K39" s="19"/>
      <c r="L39" s="20"/>
      <c r="M39" s="20">
        <v>6</v>
      </c>
      <c r="N39" s="20"/>
      <c r="O39" s="20"/>
      <c r="P39" s="20"/>
      <c r="Q39" s="20">
        <v>4</v>
      </c>
      <c r="R39" s="11">
        <v>20</v>
      </c>
      <c r="S39" s="11"/>
      <c r="T39" s="11">
        <v>2</v>
      </c>
      <c r="U39" s="11">
        <f t="shared" si="0"/>
        <v>171</v>
      </c>
      <c r="XEK39"/>
      <c r="XEL39"/>
      <c r="XEM39"/>
      <c r="XEN39"/>
      <c r="XEO39"/>
      <c r="XEP39"/>
      <c r="XEQ39"/>
      <c r="XER39"/>
      <c r="XES39"/>
      <c r="XET39"/>
      <c r="XEU39"/>
      <c r="XEV39"/>
    </row>
    <row r="40" s="1" customFormat="1" ht="30" customHeight="1" spans="1:16376">
      <c r="A40" s="10">
        <v>38</v>
      </c>
      <c r="B40" s="10" t="s">
        <v>59</v>
      </c>
      <c r="C40" s="11">
        <v>32</v>
      </c>
      <c r="D40" s="11"/>
      <c r="E40" s="11">
        <v>42</v>
      </c>
      <c r="F40" s="11">
        <v>1.51</v>
      </c>
      <c r="G40" s="11"/>
      <c r="H40" s="11"/>
      <c r="I40" s="19"/>
      <c r="J40" s="13"/>
      <c r="K40" s="19">
        <v>8</v>
      </c>
      <c r="L40" s="20">
        <v>8</v>
      </c>
      <c r="M40" s="20"/>
      <c r="N40" s="20">
        <v>2</v>
      </c>
      <c r="O40" s="20">
        <v>24</v>
      </c>
      <c r="P40" s="20">
        <v>8</v>
      </c>
      <c r="Q40" s="20"/>
      <c r="R40" s="11">
        <v>30</v>
      </c>
      <c r="S40" s="11">
        <v>6</v>
      </c>
      <c r="T40" s="11">
        <v>4</v>
      </c>
      <c r="U40" s="11">
        <f t="shared" si="0"/>
        <v>165.51</v>
      </c>
      <c r="XEK40"/>
      <c r="XEL40"/>
      <c r="XEM40"/>
      <c r="XEN40"/>
      <c r="XEO40"/>
      <c r="XEP40"/>
      <c r="XEQ40"/>
      <c r="XER40"/>
      <c r="XES40"/>
      <c r="XET40"/>
      <c r="XEU40"/>
      <c r="XEV40"/>
    </row>
    <row r="41" s="1" customFormat="1" ht="30" customHeight="1" spans="1:16376">
      <c r="A41" s="10">
        <v>39</v>
      </c>
      <c r="B41" s="10" t="s">
        <v>60</v>
      </c>
      <c r="C41" s="11">
        <v>8</v>
      </c>
      <c r="D41" s="11"/>
      <c r="E41" s="11">
        <v>40</v>
      </c>
      <c r="F41" s="11"/>
      <c r="G41" s="12">
        <v>20</v>
      </c>
      <c r="H41" s="12"/>
      <c r="I41" s="12">
        <v>4</v>
      </c>
      <c r="J41" s="13"/>
      <c r="K41" s="19">
        <v>8</v>
      </c>
      <c r="L41" s="20">
        <v>8</v>
      </c>
      <c r="M41" s="20"/>
      <c r="N41" s="20">
        <v>35</v>
      </c>
      <c r="O41" s="20"/>
      <c r="P41" s="20"/>
      <c r="Q41" s="20">
        <v>4</v>
      </c>
      <c r="R41" s="11">
        <v>30</v>
      </c>
      <c r="S41" s="11"/>
      <c r="T41" s="11">
        <v>6</v>
      </c>
      <c r="U41" s="11">
        <f t="shared" si="0"/>
        <v>163</v>
      </c>
      <c r="XEK41"/>
      <c r="XEL41"/>
      <c r="XEM41"/>
      <c r="XEN41"/>
      <c r="XEO41"/>
      <c r="XEP41"/>
      <c r="XEQ41"/>
      <c r="XER41"/>
      <c r="XES41"/>
      <c r="XET41"/>
      <c r="XEU41"/>
      <c r="XEV41"/>
    </row>
    <row r="42" s="1" customFormat="1" ht="30" customHeight="1" spans="1:16376">
      <c r="A42" s="10">
        <v>40</v>
      </c>
      <c r="B42" s="10" t="s">
        <v>61</v>
      </c>
      <c r="C42" s="11">
        <v>108</v>
      </c>
      <c r="D42" s="11"/>
      <c r="E42" s="11">
        <v>19</v>
      </c>
      <c r="F42" s="11"/>
      <c r="G42" s="11"/>
      <c r="H42" s="11"/>
      <c r="I42" s="11"/>
      <c r="J42" s="13"/>
      <c r="K42" s="20">
        <v>4</v>
      </c>
      <c r="L42" s="20"/>
      <c r="M42" s="20"/>
      <c r="N42" s="20">
        <v>17</v>
      </c>
      <c r="O42" s="21"/>
      <c r="P42" s="20"/>
      <c r="Q42" s="20"/>
      <c r="R42" s="11"/>
      <c r="S42" s="11"/>
      <c r="T42" s="11">
        <v>4</v>
      </c>
      <c r="U42" s="11">
        <f t="shared" si="0"/>
        <v>152</v>
      </c>
      <c r="XEK42"/>
      <c r="XEL42"/>
      <c r="XEM42"/>
      <c r="XEN42"/>
      <c r="XEO42"/>
      <c r="XEP42"/>
      <c r="XEQ42"/>
      <c r="XER42"/>
      <c r="XES42"/>
      <c r="XET42"/>
      <c r="XEU42"/>
      <c r="XEV42"/>
    </row>
    <row r="43" s="1" customFormat="1" ht="30" customHeight="1" spans="1:16376">
      <c r="A43" s="10">
        <v>41</v>
      </c>
      <c r="B43" s="10" t="s">
        <v>62</v>
      </c>
      <c r="C43" s="11">
        <v>20</v>
      </c>
      <c r="D43" s="11"/>
      <c r="E43" s="11">
        <v>31</v>
      </c>
      <c r="F43" s="11">
        <v>4.15</v>
      </c>
      <c r="G43" s="12">
        <v>20</v>
      </c>
      <c r="H43" s="12"/>
      <c r="I43" s="12"/>
      <c r="J43" s="13"/>
      <c r="K43" s="19">
        <v>10</v>
      </c>
      <c r="L43" s="20"/>
      <c r="M43" s="20"/>
      <c r="N43" s="20">
        <v>14</v>
      </c>
      <c r="O43" s="20"/>
      <c r="P43" s="20"/>
      <c r="Q43" s="20">
        <v>4</v>
      </c>
      <c r="R43" s="11">
        <v>40</v>
      </c>
      <c r="S43" s="11"/>
      <c r="T43" s="11">
        <v>4</v>
      </c>
      <c r="U43" s="11">
        <f t="shared" si="0"/>
        <v>147.15</v>
      </c>
      <c r="XEK43"/>
      <c r="XEL43"/>
      <c r="XEM43"/>
      <c r="XEN43"/>
      <c r="XEO43"/>
      <c r="XEP43"/>
      <c r="XEQ43"/>
      <c r="XER43"/>
      <c r="XES43"/>
      <c r="XET43"/>
      <c r="XEU43"/>
      <c r="XEV43"/>
    </row>
    <row r="44" s="1" customFormat="1" ht="30" customHeight="1" spans="1:16376">
      <c r="A44" s="10">
        <v>42</v>
      </c>
      <c r="B44" s="10" t="s">
        <v>63</v>
      </c>
      <c r="C44" s="11">
        <v>10</v>
      </c>
      <c r="D44" s="11">
        <v>15</v>
      </c>
      <c r="E44" s="11">
        <v>77</v>
      </c>
      <c r="F44" s="11"/>
      <c r="G44" s="11"/>
      <c r="H44" s="11"/>
      <c r="I44" s="12"/>
      <c r="J44" s="13">
        <v>4</v>
      </c>
      <c r="K44" s="20"/>
      <c r="L44" s="20">
        <v>8</v>
      </c>
      <c r="M44" s="20"/>
      <c r="N44" s="20"/>
      <c r="O44" s="20"/>
      <c r="P44" s="20"/>
      <c r="Q44" s="20">
        <v>4</v>
      </c>
      <c r="R44" s="11">
        <v>20</v>
      </c>
      <c r="S44" s="11"/>
      <c r="T44" s="11">
        <v>6</v>
      </c>
      <c r="U44" s="11">
        <f t="shared" si="0"/>
        <v>144</v>
      </c>
      <c r="XEK44"/>
      <c r="XEL44"/>
      <c r="XEM44"/>
      <c r="XEN44"/>
      <c r="XEO44"/>
      <c r="XEP44"/>
      <c r="XEQ44"/>
      <c r="XER44"/>
      <c r="XES44"/>
      <c r="XET44"/>
      <c r="XEU44"/>
      <c r="XEV44"/>
    </row>
    <row r="45" s="1" customFormat="1" ht="30" customHeight="1" spans="1:16376">
      <c r="A45" s="10">
        <v>43</v>
      </c>
      <c r="B45" s="10" t="s">
        <v>64</v>
      </c>
      <c r="C45" s="11">
        <v>48</v>
      </c>
      <c r="D45" s="11"/>
      <c r="E45" s="11">
        <v>30</v>
      </c>
      <c r="F45" s="11"/>
      <c r="G45" s="11"/>
      <c r="H45" s="11"/>
      <c r="I45" s="12"/>
      <c r="J45" s="13">
        <v>4</v>
      </c>
      <c r="K45" s="20"/>
      <c r="L45" s="20"/>
      <c r="M45" s="20"/>
      <c r="N45" s="20">
        <v>2</v>
      </c>
      <c r="O45" s="20"/>
      <c r="P45" s="20">
        <v>48</v>
      </c>
      <c r="Q45" s="20">
        <v>8</v>
      </c>
      <c r="R45" s="11"/>
      <c r="S45" s="11"/>
      <c r="T45" s="11">
        <v>4</v>
      </c>
      <c r="U45" s="11">
        <f t="shared" si="0"/>
        <v>144</v>
      </c>
      <c r="XEK45"/>
      <c r="XEL45"/>
      <c r="XEM45"/>
      <c r="XEN45"/>
      <c r="XEO45"/>
      <c r="XEP45"/>
      <c r="XEQ45"/>
      <c r="XER45"/>
      <c r="XES45"/>
      <c r="XET45"/>
      <c r="XEU45"/>
      <c r="XEV45"/>
    </row>
    <row r="46" s="1" customFormat="1" ht="30" customHeight="1" spans="1:16376">
      <c r="A46" s="10">
        <v>44</v>
      </c>
      <c r="B46" s="15" t="s">
        <v>65</v>
      </c>
      <c r="C46" s="11">
        <v>18</v>
      </c>
      <c r="D46" s="11"/>
      <c r="E46" s="11">
        <v>109</v>
      </c>
      <c r="F46" s="11"/>
      <c r="G46" s="11"/>
      <c r="H46" s="11"/>
      <c r="I46" s="19"/>
      <c r="J46" s="13"/>
      <c r="K46" s="19"/>
      <c r="L46" s="20"/>
      <c r="M46" s="20">
        <v>6</v>
      </c>
      <c r="N46" s="20">
        <v>1</v>
      </c>
      <c r="O46" s="20"/>
      <c r="P46" s="20"/>
      <c r="Q46" s="20"/>
      <c r="R46" s="11"/>
      <c r="S46" s="11"/>
      <c r="T46" s="11">
        <v>4</v>
      </c>
      <c r="U46" s="11">
        <f t="shared" si="0"/>
        <v>138</v>
      </c>
      <c r="XEK46"/>
      <c r="XEL46"/>
      <c r="XEM46"/>
      <c r="XEN46"/>
      <c r="XEO46"/>
      <c r="XEP46"/>
      <c r="XEQ46"/>
      <c r="XER46"/>
      <c r="XES46"/>
      <c r="XET46"/>
      <c r="XEU46"/>
      <c r="XEV46"/>
    </row>
    <row r="47" s="1" customFormat="1" ht="30" customHeight="1" spans="1:16376">
      <c r="A47" s="10">
        <v>45</v>
      </c>
      <c r="B47" s="10" t="s">
        <v>66</v>
      </c>
      <c r="C47" s="11">
        <v>16</v>
      </c>
      <c r="D47" s="11">
        <v>6</v>
      </c>
      <c r="E47" s="11">
        <v>48</v>
      </c>
      <c r="F47" s="11"/>
      <c r="G47" s="12"/>
      <c r="H47" s="12"/>
      <c r="I47" s="12">
        <v>4</v>
      </c>
      <c r="J47" s="13"/>
      <c r="K47" s="20"/>
      <c r="L47" s="20"/>
      <c r="M47" s="20"/>
      <c r="N47" s="20">
        <v>1</v>
      </c>
      <c r="O47" s="21"/>
      <c r="P47" s="20"/>
      <c r="Q47" s="20">
        <v>4</v>
      </c>
      <c r="R47" s="11">
        <v>50</v>
      </c>
      <c r="S47" s="11"/>
      <c r="T47" s="11">
        <v>4</v>
      </c>
      <c r="U47" s="11">
        <f t="shared" si="0"/>
        <v>133</v>
      </c>
      <c r="XEK47"/>
      <c r="XEL47"/>
      <c r="XEM47"/>
      <c r="XEN47"/>
      <c r="XEO47"/>
      <c r="XEP47"/>
      <c r="XEQ47"/>
      <c r="XER47"/>
      <c r="XES47"/>
      <c r="XET47"/>
      <c r="XEU47"/>
      <c r="XEV47"/>
    </row>
    <row r="48" s="1" customFormat="1" ht="30" customHeight="1" spans="1:16376">
      <c r="A48" s="10">
        <v>46</v>
      </c>
      <c r="B48" s="10" t="s">
        <v>67</v>
      </c>
      <c r="C48" s="11">
        <v>8</v>
      </c>
      <c r="D48" s="11"/>
      <c r="E48" s="11">
        <v>65</v>
      </c>
      <c r="F48" s="11"/>
      <c r="G48" s="11"/>
      <c r="H48" s="11"/>
      <c r="I48" s="11"/>
      <c r="J48" s="13"/>
      <c r="K48" s="20"/>
      <c r="L48" s="20"/>
      <c r="M48" s="20"/>
      <c r="N48" s="20">
        <v>5</v>
      </c>
      <c r="O48" s="21"/>
      <c r="P48" s="20"/>
      <c r="Q48" s="20">
        <v>8</v>
      </c>
      <c r="R48" s="11">
        <v>40</v>
      </c>
      <c r="S48" s="11"/>
      <c r="T48" s="11">
        <v>4</v>
      </c>
      <c r="U48" s="11">
        <f t="shared" si="0"/>
        <v>130</v>
      </c>
      <c r="XEK48"/>
      <c r="XEL48"/>
      <c r="XEM48"/>
      <c r="XEN48"/>
      <c r="XEO48"/>
      <c r="XEP48"/>
      <c r="XEQ48"/>
      <c r="XER48"/>
      <c r="XES48"/>
      <c r="XET48"/>
      <c r="XEU48"/>
      <c r="XEV48"/>
    </row>
    <row r="49" s="1" customFormat="1" ht="30" customHeight="1" spans="1:16376">
      <c r="A49" s="10">
        <v>47</v>
      </c>
      <c r="B49" s="10" t="s">
        <v>68</v>
      </c>
      <c r="C49" s="11"/>
      <c r="D49" s="11"/>
      <c r="E49" s="11">
        <v>109</v>
      </c>
      <c r="F49" s="11"/>
      <c r="G49" s="12"/>
      <c r="H49" s="12"/>
      <c r="I49" s="14">
        <v>4</v>
      </c>
      <c r="J49" s="13"/>
      <c r="K49" s="19">
        <v>8</v>
      </c>
      <c r="L49" s="20"/>
      <c r="M49" s="20"/>
      <c r="N49" s="20"/>
      <c r="O49" s="20"/>
      <c r="P49" s="20"/>
      <c r="Q49" s="20"/>
      <c r="R49" s="11"/>
      <c r="S49" s="11"/>
      <c r="T49" s="11">
        <v>6</v>
      </c>
      <c r="U49" s="11">
        <f t="shared" si="0"/>
        <v>127</v>
      </c>
      <c r="XEK49"/>
      <c r="XEL49"/>
      <c r="XEM49"/>
      <c r="XEN49"/>
      <c r="XEO49"/>
      <c r="XEP49"/>
      <c r="XEQ49"/>
      <c r="XER49"/>
      <c r="XES49"/>
      <c r="XET49"/>
      <c r="XEU49"/>
      <c r="XEV49"/>
    </row>
    <row r="50" s="1" customFormat="1" ht="30" customHeight="1" spans="1:16376">
      <c r="A50" s="10">
        <v>48</v>
      </c>
      <c r="B50" s="10" t="s">
        <v>69</v>
      </c>
      <c r="C50" s="11">
        <v>4</v>
      </c>
      <c r="D50" s="11"/>
      <c r="E50" s="11">
        <v>61</v>
      </c>
      <c r="F50" s="11"/>
      <c r="G50" s="11"/>
      <c r="H50" s="11"/>
      <c r="I50" s="19"/>
      <c r="J50" s="13"/>
      <c r="K50" s="19"/>
      <c r="L50" s="20"/>
      <c r="M50" s="20"/>
      <c r="N50" s="20"/>
      <c r="O50" s="20"/>
      <c r="P50" s="20"/>
      <c r="Q50" s="20">
        <v>4</v>
      </c>
      <c r="R50" s="11"/>
      <c r="S50" s="11">
        <v>50</v>
      </c>
      <c r="T50" s="11">
        <v>6</v>
      </c>
      <c r="U50" s="11">
        <f t="shared" si="0"/>
        <v>125</v>
      </c>
      <c r="XEK50"/>
      <c r="XEL50"/>
      <c r="XEM50"/>
      <c r="XEN50"/>
      <c r="XEO50"/>
      <c r="XEP50"/>
      <c r="XEQ50"/>
      <c r="XER50"/>
      <c r="XES50"/>
      <c r="XET50"/>
      <c r="XEU50"/>
      <c r="XEV50"/>
    </row>
    <row r="51" s="1" customFormat="1" ht="30" customHeight="1" spans="1:16376">
      <c r="A51" s="10">
        <v>49</v>
      </c>
      <c r="B51" s="10" t="s">
        <v>70</v>
      </c>
      <c r="C51" s="11">
        <v>12</v>
      </c>
      <c r="D51" s="11"/>
      <c r="E51" s="11">
        <v>20</v>
      </c>
      <c r="F51" s="11"/>
      <c r="G51" s="11"/>
      <c r="H51" s="11"/>
      <c r="I51" s="23"/>
      <c r="J51" s="13"/>
      <c r="K51" s="19">
        <v>16</v>
      </c>
      <c r="L51" s="20"/>
      <c r="M51" s="20"/>
      <c r="N51" s="20">
        <v>21</v>
      </c>
      <c r="O51" s="20"/>
      <c r="P51" s="20"/>
      <c r="Q51" s="20">
        <v>4</v>
      </c>
      <c r="R51" s="11">
        <v>40</v>
      </c>
      <c r="S51" s="11"/>
      <c r="T51" s="11">
        <v>4</v>
      </c>
      <c r="U51" s="11">
        <f t="shared" si="0"/>
        <v>117</v>
      </c>
      <c r="XEK51"/>
      <c r="XEL51"/>
      <c r="XEM51"/>
      <c r="XEN51"/>
      <c r="XEO51"/>
      <c r="XEP51"/>
      <c r="XEQ51"/>
      <c r="XER51"/>
      <c r="XES51"/>
      <c r="XET51"/>
      <c r="XEU51"/>
      <c r="XEV51"/>
    </row>
    <row r="52" s="1" customFormat="1" ht="30" customHeight="1" spans="1:16376">
      <c r="A52" s="10">
        <v>50</v>
      </c>
      <c r="B52" s="10" t="s">
        <v>71</v>
      </c>
      <c r="C52" s="11">
        <v>64</v>
      </c>
      <c r="D52" s="11"/>
      <c r="E52" s="11">
        <v>38</v>
      </c>
      <c r="F52" s="11"/>
      <c r="G52" s="11"/>
      <c r="H52" s="11"/>
      <c r="I52" s="19"/>
      <c r="J52" s="13"/>
      <c r="K52" s="19">
        <v>0.12</v>
      </c>
      <c r="L52" s="20"/>
      <c r="M52" s="20"/>
      <c r="N52" s="20"/>
      <c r="O52" s="20"/>
      <c r="P52" s="20"/>
      <c r="Q52" s="20">
        <v>4</v>
      </c>
      <c r="R52" s="11"/>
      <c r="S52" s="11"/>
      <c r="T52" s="11">
        <v>6</v>
      </c>
      <c r="U52" s="11">
        <f t="shared" si="0"/>
        <v>112.12</v>
      </c>
      <c r="XEK52"/>
      <c r="XEL52"/>
      <c r="XEM52"/>
      <c r="XEN52"/>
      <c r="XEO52"/>
      <c r="XEP52"/>
      <c r="XEQ52"/>
      <c r="XER52"/>
      <c r="XES52"/>
      <c r="XET52"/>
      <c r="XEU52"/>
      <c r="XEV52"/>
    </row>
    <row r="53" s="1" customFormat="1" ht="30" customHeight="1" spans="1:16376">
      <c r="A53" s="10">
        <v>51</v>
      </c>
      <c r="B53" s="10" t="s">
        <v>72</v>
      </c>
      <c r="C53" s="11">
        <v>16</v>
      </c>
      <c r="D53" s="11">
        <v>4</v>
      </c>
      <c r="E53" s="11">
        <v>82</v>
      </c>
      <c r="F53" s="11"/>
      <c r="G53" s="11"/>
      <c r="H53" s="11"/>
      <c r="I53" s="11"/>
      <c r="J53" s="20"/>
      <c r="K53" s="20"/>
      <c r="L53" s="20"/>
      <c r="M53" s="20"/>
      <c r="N53" s="20"/>
      <c r="O53" s="24"/>
      <c r="P53" s="24"/>
      <c r="Q53" s="24"/>
      <c r="R53" s="11"/>
      <c r="S53" s="11"/>
      <c r="T53" s="11"/>
      <c r="U53" s="11">
        <f t="shared" si="0"/>
        <v>102</v>
      </c>
      <c r="XEK53"/>
      <c r="XEL53"/>
      <c r="XEM53"/>
      <c r="XEN53"/>
      <c r="XEO53"/>
      <c r="XEP53"/>
      <c r="XEQ53"/>
      <c r="XER53"/>
      <c r="XES53"/>
      <c r="XET53"/>
      <c r="XEU53"/>
      <c r="XEV53"/>
    </row>
    <row r="54" s="1" customFormat="1" ht="30" customHeight="1" spans="1:16376">
      <c r="A54" s="10">
        <v>52</v>
      </c>
      <c r="B54" s="10" t="s">
        <v>73</v>
      </c>
      <c r="C54" s="11">
        <v>44</v>
      </c>
      <c r="D54" s="11"/>
      <c r="E54" s="11">
        <v>32</v>
      </c>
      <c r="F54" s="11"/>
      <c r="G54" s="12"/>
      <c r="H54" s="12"/>
      <c r="I54" s="14">
        <v>4</v>
      </c>
      <c r="J54" s="13">
        <v>4</v>
      </c>
      <c r="K54" s="19"/>
      <c r="L54" s="20"/>
      <c r="M54" s="20"/>
      <c r="N54" s="20">
        <v>1</v>
      </c>
      <c r="O54" s="20"/>
      <c r="P54" s="20"/>
      <c r="Q54" s="20">
        <v>12</v>
      </c>
      <c r="R54" s="11"/>
      <c r="S54" s="11"/>
      <c r="T54" s="11">
        <v>4</v>
      </c>
      <c r="U54" s="11">
        <f t="shared" si="0"/>
        <v>101</v>
      </c>
      <c r="XEK54"/>
      <c r="XEL54"/>
      <c r="XEM54"/>
      <c r="XEN54"/>
      <c r="XEO54"/>
      <c r="XEP54"/>
      <c r="XEQ54"/>
      <c r="XER54"/>
      <c r="XES54"/>
      <c r="XET54"/>
      <c r="XEU54"/>
      <c r="XEV54"/>
    </row>
  </sheetData>
  <sortState ref="B2:V247">
    <sortCondition ref="U2" descending="1"/>
  </sortState>
  <mergeCells count="1">
    <mergeCell ref="A1:U1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2023.08.01-2023.12.31排序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七彩水晶</cp:lastModifiedBy>
  <dcterms:created xsi:type="dcterms:W3CDTF">2023-06-20T01:55:00Z</dcterms:created>
  <dcterms:modified xsi:type="dcterms:W3CDTF">2024-02-29T01:17:46Z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BB15091FD6F64D68870CB5E3DA6A0763_13</vt:lpwstr>
  </property>
  <property fmtid="{D5CDD505-2E9C-101B-9397-08002B2CF9AE}" pid="3" name="KSOProductBuildVer">
    <vt:lpwstr>2052-12.1.0.16388</vt:lpwstr>
  </property>
</Properties>
</file>