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2.01.01-2023.12.31排序" sheetId="4" r:id="rId1"/>
  </sheets>
  <definedNames>
    <definedName name="_xlnm._FilterDatabase" localSheetId="0" hidden="1">'2022.01.01-2023.12.31排序'!$A$2:$X$120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W2" authorId="0">
      <text>
        <r>
          <rPr>
            <sz val="9"/>
            <rFont val="宋体"/>
            <charset val="134"/>
          </rPr>
          <t>（协助建委进行的调查问卷2分、监理统计年报4分）</t>
        </r>
      </text>
    </comment>
    <comment ref="B32" authorId="0">
      <text>
        <r>
          <rPr>
            <sz val="9"/>
            <rFont val="宋体"/>
            <charset val="134"/>
          </rPr>
          <t>原名称：北京铁城建设监理有限责任公司</t>
        </r>
      </text>
    </comment>
    <comment ref="B40" authorId="0">
      <text>
        <r>
          <rPr>
            <sz val="9"/>
            <rFont val="宋体"/>
            <charset val="134"/>
          </rPr>
          <t xml:space="preserve">原名称：北京市驰跃翔工程监理有限责任公司
</t>
        </r>
      </text>
    </comment>
    <comment ref="B58" authorId="0">
      <text>
        <r>
          <rPr>
            <sz val="9"/>
            <rFont val="宋体"/>
            <charset val="134"/>
          </rPr>
          <t xml:space="preserve">原名称：北京燕京工程管理有限公司
</t>
        </r>
      </text>
    </comment>
    <comment ref="B67" authorId="0">
      <text>
        <r>
          <rPr>
            <sz val="9"/>
            <rFont val="宋体"/>
            <charset val="134"/>
          </rPr>
          <t>原名称：北京市潞运建设工程监理服务中心</t>
        </r>
      </text>
    </comment>
    <comment ref="B82" authorId="0">
      <text>
        <r>
          <rPr>
            <sz val="9"/>
            <rFont val="宋体"/>
            <charset val="134"/>
          </rPr>
          <t xml:space="preserve">原名称：北京时创工程项目管理有限责任公司
</t>
        </r>
      </text>
    </comment>
    <comment ref="B96" authorId="0">
      <text>
        <r>
          <rPr>
            <sz val="9"/>
            <rFont val="宋体"/>
            <charset val="134"/>
          </rPr>
          <t xml:space="preserve">原名称：北京双诚建设监理公司  
</t>
        </r>
      </text>
    </comment>
    <comment ref="B103" authorId="0">
      <text>
        <r>
          <rPr>
            <sz val="9"/>
            <rFont val="宋体"/>
            <charset val="134"/>
          </rPr>
          <t>原名称：北京大正建设监理有限公司</t>
        </r>
      </text>
    </comment>
  </commentList>
</comments>
</file>

<file path=xl/sharedStrings.xml><?xml version="1.0" encoding="utf-8"?>
<sst xmlns="http://schemas.openxmlformats.org/spreadsheetml/2006/main" count="143" uniqueCount="143">
  <si>
    <t>2022年1月1日—2023年12月31日绩点统计汇总表</t>
  </si>
  <si>
    <t>序号</t>
  </si>
  <si>
    <t>单位名称</t>
  </si>
  <si>
    <t>参加会议</t>
  </si>
  <si>
    <t>按时缴纳会费</t>
  </si>
  <si>
    <t>参加  培训</t>
  </si>
  <si>
    <t>购书</t>
  </si>
  <si>
    <t>参与调查问卷、座谈会及征求意见</t>
  </si>
  <si>
    <t>评估 咨询</t>
  </si>
  <si>
    <t>参与课题研究工作</t>
  </si>
  <si>
    <t>行业 调研</t>
  </si>
  <si>
    <t>期刊投稿、及订阅</t>
  </si>
  <si>
    <t>编委会工作</t>
  </si>
  <si>
    <t>协作组长</t>
  </si>
  <si>
    <t>党建工作</t>
  </si>
  <si>
    <t>预拌混凝土及预制构件工作</t>
  </si>
  <si>
    <t xml:space="preserve">校招联盟及新员工教育培训工作      </t>
  </si>
  <si>
    <t>华北片区个人会员培训</t>
  </si>
  <si>
    <t>《混凝土结构通用规范》答题活动(两次）</t>
  </si>
  <si>
    <t>《工程质量安全手册》答题活动</t>
  </si>
  <si>
    <t>“装配式建筑技术”答题活动（两次）</t>
  </si>
  <si>
    <t>北京市建设监理行业2023年运动会</t>
  </si>
  <si>
    <t>抗洪救灾捐款</t>
  </si>
  <si>
    <t>临时性工作</t>
  </si>
  <si>
    <t>合计</t>
  </si>
  <si>
    <t>北京双圆工程咨询监理有限公司</t>
  </si>
  <si>
    <t>北京方圆工程监理有限公司</t>
  </si>
  <si>
    <t>北京兴电国际工程管理有限公司</t>
  </si>
  <si>
    <t>北京帕克国际工程咨询股份有限公司</t>
  </si>
  <si>
    <t>北京中外建工程管理有限公司</t>
  </si>
  <si>
    <t>北京诺士诚国际工程项目管理有限公司</t>
  </si>
  <si>
    <t>北京赛瑞斯国际工程咨询有限公司</t>
  </si>
  <si>
    <t>北京华城工程管理咨询有限公司</t>
  </si>
  <si>
    <t>北京光华建设监理有限公司</t>
  </si>
  <si>
    <t>中咨工程管理咨询有限公司</t>
  </si>
  <si>
    <t>京兴国际工程管理有限公司</t>
  </si>
  <si>
    <t>北京希达工程管理咨询有限公司</t>
  </si>
  <si>
    <t>建研凯勃建设工程咨询有限公司</t>
  </si>
  <si>
    <t>北京致远工程建设监理有限责任公司</t>
  </si>
  <si>
    <t>北京京航联工程建设监理有限责任公司</t>
  </si>
  <si>
    <t>北京市顺金盛建设工程监理有限责任公司</t>
  </si>
  <si>
    <t>北京五环国际工程管理有限公司</t>
  </si>
  <si>
    <t>北京磐石建设监理有限责任公司</t>
  </si>
  <si>
    <t>北京京龙工程项目管理有限公司</t>
  </si>
  <si>
    <t>北京北咨工程管理有限公司</t>
  </si>
  <si>
    <t>北京远达国际工程管理咨询有限公司</t>
  </si>
  <si>
    <t>北京逸群工程咨询有限公司</t>
  </si>
  <si>
    <t>泛华建设集团有限公司</t>
  </si>
  <si>
    <t>北京建大京精大房工程管理有限公司</t>
  </si>
  <si>
    <t>北京日日豪工程建设监理有限责任公司</t>
  </si>
  <si>
    <t>北京方正建设工程管理有限公司</t>
  </si>
  <si>
    <t>北京东方华太建设监理有限公司</t>
  </si>
  <si>
    <t>北京顺政通工程监理有限公司</t>
  </si>
  <si>
    <t>北京中联环建设工程管理有限公司</t>
  </si>
  <si>
    <t>北京铁城工程咨询有限公司</t>
  </si>
  <si>
    <t>北京中城建建设管理有限公司</t>
  </si>
  <si>
    <t>中航工程咨询（北京）有限公司</t>
  </si>
  <si>
    <t>中国水利水电建设工程咨询北京有限公司</t>
  </si>
  <si>
    <t>北京诚信工程监理有限公司</t>
  </si>
  <si>
    <t>万宇国际工程咨询（北京）有限公司</t>
  </si>
  <si>
    <t>北京银建建设工程管理有限公司</t>
  </si>
  <si>
    <t>北京国金管理咨询有限公司</t>
  </si>
  <si>
    <t>北京市驰跃翔管理咨询有限公司</t>
  </si>
  <si>
    <t>北京四方工程建设监理有限责任公司</t>
  </si>
  <si>
    <t>北京和平诚信工程建设监理有限公司</t>
  </si>
  <si>
    <t>北京同发建设工程监理有限责任公司</t>
  </si>
  <si>
    <t>青矩工程顾问有限公司</t>
  </si>
  <si>
    <t>北京地铁工程管理有限公司</t>
  </si>
  <si>
    <t>北京华厦工程项目管理有限责任公司</t>
  </si>
  <si>
    <t>北京英诺威建设工程管理有限公司</t>
  </si>
  <si>
    <t>北京远东工程项目管理有限公司</t>
  </si>
  <si>
    <t>北京中建工程顾问有限公司</t>
  </si>
  <si>
    <t>中电建通信息产业技术发展（北京）有限公司</t>
  </si>
  <si>
    <t>北京华清技科工程管理有限公司</t>
  </si>
  <si>
    <t>公诚管理咨询有限公司</t>
  </si>
  <si>
    <t>北京康迪建设监理咨询有限公司</t>
  </si>
  <si>
    <t>北京中科国金工程管理咨询有限公司</t>
  </si>
  <si>
    <t>北京华达建业工程管理股份有限公司</t>
  </si>
  <si>
    <t>北京中景恒基工程管理有限公司</t>
  </si>
  <si>
    <t>建银工程咨询有限责任公司</t>
  </si>
  <si>
    <t>远瓴工程咨询集团有限公司</t>
  </si>
  <si>
    <t>北京星舟工程管理有限公司</t>
  </si>
  <si>
    <t>北京鸿祥工程建设监理有限责任公司</t>
  </si>
  <si>
    <t>国信国际工程咨询集团股份有限公司</t>
  </si>
  <si>
    <t>北京正方建设监理有限责任公司</t>
  </si>
  <si>
    <t>中科华信（北京）工程咨询有限公司</t>
  </si>
  <si>
    <t>北京津京建设工程监理有限公司</t>
  </si>
  <si>
    <t>北京百事百达工程管理有限公司</t>
  </si>
  <si>
    <t>北京北辰工程建设监理有限公司</t>
  </si>
  <si>
    <t>北京潞运建设工程监理有限责任公司</t>
  </si>
  <si>
    <t>北京佳德建设监理有限责任公司</t>
  </si>
  <si>
    <t>北京中协成工程管理有限公司</t>
  </si>
  <si>
    <t>中核工程咨询有限公司</t>
  </si>
  <si>
    <t>北京建宇建设管理有限公司</t>
  </si>
  <si>
    <t>北京佳益工程咨询有限公司</t>
  </si>
  <si>
    <t>北京高屋工程咨询监理有限公司</t>
  </si>
  <si>
    <t>北京铁研建设监理有限责任公司</t>
  </si>
  <si>
    <t>鑫诚建设监理咨询有限公司</t>
  </si>
  <si>
    <t>北京首发工程监理有限公司</t>
  </si>
  <si>
    <t>北京正远监理咨询有限公司</t>
  </si>
  <si>
    <t>北京宏远工程建设管理有限责任公司</t>
  </si>
  <si>
    <t>北京精正兴工程建设监理有限公司</t>
  </si>
  <si>
    <t>北京建兴宏图工程管理有限公司</t>
  </si>
  <si>
    <t>北京化科工程管理有限公司</t>
  </si>
  <si>
    <t>北京创石工程咨询有限公司</t>
  </si>
  <si>
    <t>中铁华铁工程设计集团有限公司</t>
  </si>
  <si>
    <t>北京仁泽建设监理有限公司</t>
  </si>
  <si>
    <t>北京市双利工程建设监理有限责任公司</t>
  </si>
  <si>
    <t>中海华咨询有限公司</t>
  </si>
  <si>
    <t>北京中集大房工程管理有限公司</t>
  </si>
  <si>
    <t>北京市京建朋建筑工程监理有限公司</t>
  </si>
  <si>
    <t>北京华建恒工程建设监理有限公司</t>
  </si>
  <si>
    <t>北京中企建发监理咨询有限公司</t>
  </si>
  <si>
    <t>北京新森智业工程咨询有限公司</t>
  </si>
  <si>
    <t>北京旭日明工程管理有限公司</t>
  </si>
  <si>
    <t>北京优奈特能源工程技术有限公司</t>
  </si>
  <si>
    <t>北京市煤气热力工程设计院有限公司</t>
  </si>
  <si>
    <t>北京市高速公路监理有限公司</t>
  </si>
  <si>
    <t xml:space="preserve">北京双诚建设监理有限公司         </t>
  </si>
  <si>
    <t>北京集东建设工程监理有限责任公司</t>
  </si>
  <si>
    <t>北京建扶工程建设监理有限责任公司</t>
  </si>
  <si>
    <t>北京地厚工程管理有限公司</t>
  </si>
  <si>
    <t>北京华建项目管理有限公司</t>
  </si>
  <si>
    <t>北京中建协工程咨询有限公司</t>
  </si>
  <si>
    <t>北京诚公管理咨询有限公司</t>
  </si>
  <si>
    <t>北京中诚正信工程咨询有限公司</t>
  </si>
  <si>
    <t>北京希地环球建设工程顾问有限公司</t>
  </si>
  <si>
    <t>北京中环工程建设监理有限责任公司</t>
  </si>
  <si>
    <t>北京双鹏工程监理有限责任公司</t>
  </si>
  <si>
    <t>北京伟泽工程项目管理有限公司</t>
  </si>
  <si>
    <t>中机十院国际工程有限公司</t>
  </si>
  <si>
    <t>北京科信工程管理有限公司</t>
  </si>
  <si>
    <t>北京吉北电力工程咨询有限公司</t>
  </si>
  <si>
    <t>铁科院（北京）工程咨询有限公司</t>
  </si>
  <si>
    <t>中外天利（北京）工程管理咨询有限公司</t>
  </si>
  <si>
    <t>北京中铁诚业工程建设监理有限公司</t>
  </si>
  <si>
    <t>北京硕华泰工程咨询有限公司</t>
  </si>
  <si>
    <t>北京华远建设监理有限责任公司</t>
  </si>
  <si>
    <t>北京首建工程咨询监理有限公司</t>
  </si>
  <si>
    <t>北京鸿厦基建工程监理有限公司</t>
  </si>
  <si>
    <t>北京中诚信工程咨询有限公司</t>
  </si>
  <si>
    <t>北京百信今典工程项目管理有限公司</t>
  </si>
  <si>
    <t>北京颐和工程监理有限责任公司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</si>
</sst>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20"/>
  <sheetViews>
    <sheetView tabSelected="1" workbookViewId="0">
      <selection activeCell="X91" sqref="X91"/>
    </sheetView>
  </sheetViews>
  <sheetFormatPr defaultColWidth="9" defaultRowHeight="14.25"/>
  <cols>
    <col min="1" max="1" width="4.625" style="2" customWidth="1"/>
    <col min="2" max="2" width="42.5083333333333" style="2" customWidth="1"/>
    <col min="3" max="4" width="5.625" style="3" customWidth="1"/>
    <col min="5" max="5" width="8.50833333333333" style="3" customWidth="1"/>
    <col min="6" max="6" width="5.625" style="3" customWidth="1"/>
    <col min="7" max="7" width="8.75" style="3" customWidth="1"/>
    <col min="8" max="8" width="6" style="3" customWidth="1"/>
    <col min="9" max="9" width="6.625" style="3" customWidth="1"/>
    <col min="10" max="10" width="4.625" style="4" customWidth="1"/>
    <col min="11" max="11" width="7.24166666666667" style="4" customWidth="1"/>
    <col min="12" max="12" width="6.975" style="4" customWidth="1"/>
    <col min="13" max="14" width="6.24166666666667" style="4" customWidth="1"/>
    <col min="15" max="15" width="10.625" style="5" customWidth="1"/>
    <col min="16" max="16" width="9.125" style="5" customWidth="1"/>
    <col min="17" max="17" width="7.25" style="5" customWidth="1"/>
    <col min="18" max="18" width="11" style="3" customWidth="1"/>
    <col min="19" max="19" width="9.625" style="3" customWidth="1"/>
    <col min="20" max="20" width="10.75" style="3" customWidth="1"/>
    <col min="21" max="21" width="9.375" style="3" customWidth="1"/>
    <col min="22" max="22" width="5.625" style="3" customWidth="1"/>
    <col min="23" max="23" width="4.875" style="3" customWidth="1"/>
    <col min="24" max="24" width="8.625" style="3" customWidth="1"/>
    <col min="25" max="16367" width="9" style="1"/>
    <col min="16380" max="16384" width="9" style="1"/>
  </cols>
  <sheetData>
    <row r="1" ht="42" customHeight="1" spans="1: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="1" customFormat="1" ht="55" customHeight="1" spans="1: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7" t="s">
        <v>10</v>
      </c>
      <c r="K2" s="17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7" t="s">
        <v>16</v>
      </c>
      <c r="Q2" s="17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7" t="s">
        <v>24</v>
      </c>
    </row>
    <row r="3" s="1" customFormat="1" ht="30" customHeight="1" spans="1:16379">
      <c r="A3" s="10">
        <v>1</v>
      </c>
      <c r="B3" s="10" t="s">
        <v>25</v>
      </c>
      <c r="C3" s="11">
        <v>160</v>
      </c>
      <c r="D3" s="11">
        <v>30</v>
      </c>
      <c r="E3" s="11">
        <v>2861</v>
      </c>
      <c r="F3" s="11"/>
      <c r="G3" s="11">
        <v>16</v>
      </c>
      <c r="H3" s="11">
        <v>125.6</v>
      </c>
      <c r="I3" s="15">
        <v>144</v>
      </c>
      <c r="J3" s="14">
        <v>4</v>
      </c>
      <c r="K3" s="13">
        <v>4</v>
      </c>
      <c r="L3" s="13"/>
      <c r="M3" s="13"/>
      <c r="N3" s="13">
        <v>30</v>
      </c>
      <c r="O3" s="13">
        <v>4</v>
      </c>
      <c r="P3" s="13">
        <v>12</v>
      </c>
      <c r="Q3" s="13">
        <v>4</v>
      </c>
      <c r="R3" s="11">
        <v>38</v>
      </c>
      <c r="S3" s="11">
        <v>13</v>
      </c>
      <c r="T3" s="11">
        <v>10</v>
      </c>
      <c r="U3" s="11">
        <v>30</v>
      </c>
      <c r="V3" s="11"/>
      <c r="W3" s="11">
        <v>6</v>
      </c>
      <c r="X3" s="11">
        <f t="shared" ref="X3:X66" si="0">SUM(C3:W3)</f>
        <v>3491.6</v>
      </c>
      <c r="XEN3"/>
      <c r="XEO3"/>
      <c r="XEP3"/>
      <c r="XEQ3"/>
      <c r="XER3"/>
      <c r="XES3"/>
      <c r="XET3"/>
      <c r="XEU3"/>
      <c r="XEV3"/>
      <c r="XEW3"/>
      <c r="XEX3"/>
      <c r="XEY3"/>
    </row>
    <row r="4" s="1" customFormat="1" ht="30" customHeight="1" spans="1:16379">
      <c r="A4" s="10">
        <v>2</v>
      </c>
      <c r="B4" s="10" t="s">
        <v>26</v>
      </c>
      <c r="C4" s="11">
        <v>322</v>
      </c>
      <c r="D4" s="11">
        <v>66</v>
      </c>
      <c r="E4" s="11">
        <v>732</v>
      </c>
      <c r="F4" s="11">
        <v>12.96</v>
      </c>
      <c r="G4" s="12">
        <v>62</v>
      </c>
      <c r="H4" s="12">
        <v>448</v>
      </c>
      <c r="I4" s="19">
        <v>427.2</v>
      </c>
      <c r="J4" s="14">
        <v>22</v>
      </c>
      <c r="K4" s="20">
        <v>16</v>
      </c>
      <c r="L4" s="13">
        <v>40</v>
      </c>
      <c r="M4" s="13">
        <v>12</v>
      </c>
      <c r="N4" s="13">
        <v>65</v>
      </c>
      <c r="O4" s="13">
        <v>28</v>
      </c>
      <c r="P4" s="13">
        <v>132</v>
      </c>
      <c r="Q4" s="13">
        <v>8</v>
      </c>
      <c r="R4" s="11">
        <v>87</v>
      </c>
      <c r="S4" s="11">
        <v>38</v>
      </c>
      <c r="T4" s="11">
        <v>68</v>
      </c>
      <c r="U4" s="11">
        <v>30</v>
      </c>
      <c r="V4" s="11"/>
      <c r="W4" s="11">
        <v>6</v>
      </c>
      <c r="X4" s="11">
        <f t="shared" si="0"/>
        <v>2622.16</v>
      </c>
      <c r="XEN4"/>
      <c r="XEO4"/>
      <c r="XEP4"/>
      <c r="XEQ4"/>
      <c r="XER4"/>
      <c r="XES4"/>
      <c r="XET4"/>
      <c r="XEU4"/>
      <c r="XEV4"/>
      <c r="XEW4"/>
      <c r="XEX4"/>
      <c r="XEY4"/>
    </row>
    <row r="5" s="1" customFormat="1" ht="30" customHeight="1" spans="1:16379">
      <c r="A5" s="10">
        <v>3</v>
      </c>
      <c r="B5" s="10" t="s">
        <v>27</v>
      </c>
      <c r="C5" s="11">
        <v>106</v>
      </c>
      <c r="D5" s="11">
        <v>30</v>
      </c>
      <c r="E5" s="11">
        <v>1107</v>
      </c>
      <c r="F5" s="11"/>
      <c r="G5" s="11">
        <v>39</v>
      </c>
      <c r="H5" s="11">
        <v>50.4</v>
      </c>
      <c r="I5" s="19">
        <v>193.2</v>
      </c>
      <c r="J5" s="14">
        <v>12</v>
      </c>
      <c r="K5" s="20">
        <v>111</v>
      </c>
      <c r="L5" s="13">
        <v>40</v>
      </c>
      <c r="M5" s="13"/>
      <c r="N5" s="13">
        <v>114</v>
      </c>
      <c r="O5" s="13">
        <v>36</v>
      </c>
      <c r="P5" s="13">
        <v>48</v>
      </c>
      <c r="Q5" s="13">
        <v>4</v>
      </c>
      <c r="R5" s="11">
        <v>70</v>
      </c>
      <c r="S5" s="11">
        <v>11</v>
      </c>
      <c r="T5" s="11">
        <v>84</v>
      </c>
      <c r="U5" s="11">
        <v>50</v>
      </c>
      <c r="V5" s="11">
        <v>16</v>
      </c>
      <c r="W5" s="11">
        <v>4</v>
      </c>
      <c r="X5" s="11">
        <f t="shared" si="0"/>
        <v>2125.6</v>
      </c>
      <c r="XEN5"/>
      <c r="XEO5"/>
      <c r="XEP5"/>
      <c r="XEQ5"/>
      <c r="XER5"/>
      <c r="XES5"/>
      <c r="XET5"/>
      <c r="XEU5"/>
      <c r="XEV5"/>
      <c r="XEW5"/>
      <c r="XEX5"/>
      <c r="XEY5"/>
    </row>
    <row r="6" s="1" customFormat="1" ht="30" customHeight="1" spans="1:16379">
      <c r="A6" s="10">
        <v>4</v>
      </c>
      <c r="B6" s="10" t="s">
        <v>28</v>
      </c>
      <c r="C6" s="11">
        <v>144</v>
      </c>
      <c r="D6" s="11">
        <v>30</v>
      </c>
      <c r="E6" s="11">
        <v>1345</v>
      </c>
      <c r="F6" s="11"/>
      <c r="G6" s="11">
        <v>13</v>
      </c>
      <c r="H6" s="11">
        <v>139.2</v>
      </c>
      <c r="I6" s="11"/>
      <c r="J6" s="14">
        <v>4</v>
      </c>
      <c r="K6" s="13">
        <v>44</v>
      </c>
      <c r="L6" s="13">
        <v>24</v>
      </c>
      <c r="M6" s="13"/>
      <c r="N6" s="13">
        <v>32</v>
      </c>
      <c r="O6" s="21"/>
      <c r="P6" s="13"/>
      <c r="Q6" s="13">
        <v>4</v>
      </c>
      <c r="R6" s="11">
        <v>42</v>
      </c>
      <c r="S6" s="11">
        <v>7</v>
      </c>
      <c r="T6" s="11">
        <v>27</v>
      </c>
      <c r="U6" s="11">
        <v>50</v>
      </c>
      <c r="V6" s="11">
        <v>100</v>
      </c>
      <c r="W6" s="11">
        <v>6</v>
      </c>
      <c r="X6" s="11">
        <f t="shared" si="0"/>
        <v>2011.2</v>
      </c>
      <c r="XEN6"/>
      <c r="XEO6"/>
      <c r="XEP6"/>
      <c r="XEQ6"/>
      <c r="XER6"/>
      <c r="XES6"/>
      <c r="XET6"/>
      <c r="XEU6"/>
      <c r="XEV6"/>
      <c r="XEW6"/>
      <c r="XEX6"/>
      <c r="XEY6"/>
    </row>
    <row r="7" s="1" customFormat="1" ht="30" customHeight="1" spans="1:16379">
      <c r="A7" s="10">
        <v>5</v>
      </c>
      <c r="B7" s="10" t="s">
        <v>29</v>
      </c>
      <c r="C7" s="11">
        <v>108</v>
      </c>
      <c r="D7" s="11">
        <v>12</v>
      </c>
      <c r="E7" s="11">
        <v>1271.75</v>
      </c>
      <c r="F7" s="11"/>
      <c r="G7" s="11"/>
      <c r="H7" s="11">
        <v>154</v>
      </c>
      <c r="I7" s="19">
        <v>91.2</v>
      </c>
      <c r="J7" s="14">
        <v>4</v>
      </c>
      <c r="K7" s="20">
        <v>1.72</v>
      </c>
      <c r="L7" s="13">
        <v>24</v>
      </c>
      <c r="M7" s="13"/>
      <c r="N7" s="11">
        <v>4</v>
      </c>
      <c r="O7" s="13"/>
      <c r="P7" s="13">
        <v>38</v>
      </c>
      <c r="Q7" s="13">
        <v>4</v>
      </c>
      <c r="R7" s="11">
        <v>25</v>
      </c>
      <c r="S7" s="11">
        <v>12</v>
      </c>
      <c r="T7" s="11">
        <v>3</v>
      </c>
      <c r="U7" s="11">
        <v>30</v>
      </c>
      <c r="V7" s="11"/>
      <c r="W7" s="11">
        <v>4</v>
      </c>
      <c r="X7" s="11">
        <f t="shared" si="0"/>
        <v>1786.67</v>
      </c>
      <c r="XEN7"/>
      <c r="XEO7"/>
      <c r="XEP7"/>
      <c r="XEQ7"/>
      <c r="XER7"/>
      <c r="XES7"/>
      <c r="XET7"/>
      <c r="XEU7"/>
      <c r="XEV7"/>
      <c r="XEW7"/>
      <c r="XEX7"/>
      <c r="XEY7"/>
    </row>
    <row r="8" s="1" customFormat="1" ht="30" customHeight="1" spans="1:16379">
      <c r="A8" s="10">
        <v>6</v>
      </c>
      <c r="B8" s="10" t="s">
        <v>30</v>
      </c>
      <c r="C8" s="11">
        <v>84</v>
      </c>
      <c r="D8" s="11">
        <v>8</v>
      </c>
      <c r="E8" s="11">
        <v>1035</v>
      </c>
      <c r="F8" s="11"/>
      <c r="G8" s="11">
        <v>8</v>
      </c>
      <c r="H8" s="11">
        <v>215.6</v>
      </c>
      <c r="I8" s="19">
        <v>28.8</v>
      </c>
      <c r="J8" s="14"/>
      <c r="K8" s="20">
        <v>73.4</v>
      </c>
      <c r="L8" s="13">
        <v>40</v>
      </c>
      <c r="M8" s="13"/>
      <c r="N8" s="13">
        <v>45</v>
      </c>
      <c r="O8" s="13"/>
      <c r="P8" s="13">
        <v>60</v>
      </c>
      <c r="Q8" s="13">
        <v>4</v>
      </c>
      <c r="R8" s="11">
        <v>34</v>
      </c>
      <c r="S8" s="11">
        <v>9</v>
      </c>
      <c r="T8" s="11">
        <v>45</v>
      </c>
      <c r="U8" s="11">
        <v>50</v>
      </c>
      <c r="V8" s="11">
        <v>32</v>
      </c>
      <c r="W8" s="11">
        <v>4</v>
      </c>
      <c r="X8" s="11">
        <f t="shared" si="0"/>
        <v>1775.8</v>
      </c>
      <c r="XEN8"/>
      <c r="XEO8"/>
      <c r="XEP8"/>
      <c r="XEQ8"/>
      <c r="XER8"/>
      <c r="XES8"/>
      <c r="XET8"/>
      <c r="XEU8"/>
      <c r="XEV8"/>
      <c r="XEW8"/>
      <c r="XEX8"/>
      <c r="XEY8"/>
    </row>
    <row r="9" s="1" customFormat="1" ht="30" customHeight="1" spans="1:16379">
      <c r="A9" s="10">
        <v>7</v>
      </c>
      <c r="B9" s="10" t="s">
        <v>31</v>
      </c>
      <c r="C9" s="11">
        <v>42</v>
      </c>
      <c r="D9" s="11">
        <v>30</v>
      </c>
      <c r="E9" s="11">
        <v>615</v>
      </c>
      <c r="F9" s="11">
        <v>5</v>
      </c>
      <c r="G9" s="13">
        <v>24</v>
      </c>
      <c r="H9" s="11">
        <v>352.8</v>
      </c>
      <c r="I9" s="19">
        <v>49.2</v>
      </c>
      <c r="J9" s="14">
        <v>4</v>
      </c>
      <c r="K9" s="20">
        <v>51</v>
      </c>
      <c r="L9" s="13">
        <v>24</v>
      </c>
      <c r="M9" s="13">
        <v>12</v>
      </c>
      <c r="N9" s="13">
        <v>110</v>
      </c>
      <c r="O9" s="13">
        <v>36</v>
      </c>
      <c r="P9" s="13">
        <v>56</v>
      </c>
      <c r="Q9" s="13">
        <v>8</v>
      </c>
      <c r="R9" s="11">
        <v>56</v>
      </c>
      <c r="S9" s="11">
        <v>60</v>
      </c>
      <c r="T9" s="11">
        <v>55</v>
      </c>
      <c r="U9" s="11">
        <v>30</v>
      </c>
      <c r="V9" s="11">
        <v>11.8</v>
      </c>
      <c r="W9" s="11">
        <v>6</v>
      </c>
      <c r="X9" s="11">
        <f t="shared" si="0"/>
        <v>1637.8</v>
      </c>
      <c r="XEN9"/>
      <c r="XEO9"/>
      <c r="XEP9"/>
      <c r="XEQ9"/>
      <c r="XER9"/>
      <c r="XES9"/>
      <c r="XET9"/>
      <c r="XEU9"/>
      <c r="XEV9"/>
      <c r="XEW9"/>
      <c r="XEX9"/>
      <c r="XEY9"/>
    </row>
    <row r="10" s="1" customFormat="1" ht="30" customHeight="1" spans="1:16379">
      <c r="A10" s="10">
        <v>8</v>
      </c>
      <c r="B10" s="10" t="s">
        <v>32</v>
      </c>
      <c r="C10" s="11">
        <v>94</v>
      </c>
      <c r="D10" s="11">
        <v>30</v>
      </c>
      <c r="E10" s="11">
        <v>766</v>
      </c>
      <c r="F10" s="11">
        <v>8</v>
      </c>
      <c r="G10" s="11">
        <v>12</v>
      </c>
      <c r="H10" s="11">
        <v>99.2</v>
      </c>
      <c r="I10" s="19">
        <v>77.2</v>
      </c>
      <c r="J10" s="14">
        <v>4</v>
      </c>
      <c r="K10" s="20">
        <v>77.2</v>
      </c>
      <c r="L10" s="13"/>
      <c r="M10" s="13">
        <v>12</v>
      </c>
      <c r="N10" s="11">
        <v>31</v>
      </c>
      <c r="O10" s="13"/>
      <c r="P10" s="13">
        <v>88</v>
      </c>
      <c r="Q10" s="13">
        <v>8</v>
      </c>
      <c r="R10" s="11">
        <v>87</v>
      </c>
      <c r="S10" s="11">
        <v>42</v>
      </c>
      <c r="T10" s="11">
        <v>26</v>
      </c>
      <c r="U10" s="11">
        <v>40</v>
      </c>
      <c r="V10" s="11">
        <v>43</v>
      </c>
      <c r="W10" s="11">
        <v>6</v>
      </c>
      <c r="X10" s="11">
        <f t="shared" si="0"/>
        <v>1550.6</v>
      </c>
      <c r="XEN10"/>
      <c r="XEO10"/>
      <c r="XEP10"/>
      <c r="XEQ10"/>
      <c r="XER10"/>
      <c r="XES10"/>
      <c r="XET10"/>
      <c r="XEU10"/>
      <c r="XEV10"/>
      <c r="XEW10"/>
      <c r="XEX10"/>
      <c r="XEY10"/>
    </row>
    <row r="11" s="1" customFormat="1" ht="30" customHeight="1" spans="1:16379">
      <c r="A11" s="10">
        <v>9</v>
      </c>
      <c r="B11" s="14" t="s">
        <v>33</v>
      </c>
      <c r="C11" s="11">
        <v>242</v>
      </c>
      <c r="D11" s="11">
        <v>30</v>
      </c>
      <c r="E11" s="11">
        <v>627.25</v>
      </c>
      <c r="F11" s="11"/>
      <c r="G11" s="11">
        <v>8</v>
      </c>
      <c r="H11" s="11">
        <v>140.4</v>
      </c>
      <c r="I11" s="19">
        <v>36.4</v>
      </c>
      <c r="J11" s="14">
        <v>4</v>
      </c>
      <c r="K11" s="20">
        <v>63.4</v>
      </c>
      <c r="L11" s="13"/>
      <c r="M11" s="13"/>
      <c r="N11" s="13">
        <v>12</v>
      </c>
      <c r="O11" s="13">
        <v>24</v>
      </c>
      <c r="P11" s="13">
        <v>66</v>
      </c>
      <c r="Q11" s="13">
        <v>4</v>
      </c>
      <c r="R11" s="11">
        <v>17</v>
      </c>
      <c r="S11" s="11">
        <v>3</v>
      </c>
      <c r="T11" s="11">
        <v>27</v>
      </c>
      <c r="U11" s="11">
        <v>40</v>
      </c>
      <c r="V11" s="11"/>
      <c r="W11" s="11">
        <v>4</v>
      </c>
      <c r="X11" s="11">
        <f t="shared" si="0"/>
        <v>1348.45</v>
      </c>
      <c r="XEN11"/>
      <c r="XEO11"/>
      <c r="XEP11"/>
      <c r="XEQ11"/>
      <c r="XER11"/>
      <c r="XES11"/>
      <c r="XET11"/>
      <c r="XEU11"/>
      <c r="XEV11"/>
      <c r="XEW11"/>
      <c r="XEX11"/>
      <c r="XEY11"/>
    </row>
    <row r="12" s="1" customFormat="1" ht="30" customHeight="1" spans="1:16379">
      <c r="A12" s="10">
        <v>10</v>
      </c>
      <c r="B12" s="10" t="s">
        <v>34</v>
      </c>
      <c r="C12" s="11">
        <v>162</v>
      </c>
      <c r="D12" s="11">
        <v>30</v>
      </c>
      <c r="E12" s="11">
        <v>747</v>
      </c>
      <c r="F12" s="11"/>
      <c r="G12" s="11">
        <v>8</v>
      </c>
      <c r="H12" s="11">
        <v>108.8</v>
      </c>
      <c r="I12" s="15"/>
      <c r="J12" s="14">
        <v>4</v>
      </c>
      <c r="K12" s="13">
        <v>60.4</v>
      </c>
      <c r="L12" s="13"/>
      <c r="M12" s="13"/>
      <c r="N12" s="13">
        <v>8</v>
      </c>
      <c r="O12" s="13"/>
      <c r="P12" s="13">
        <v>4</v>
      </c>
      <c r="Q12" s="13">
        <v>4</v>
      </c>
      <c r="R12" s="11">
        <v>64</v>
      </c>
      <c r="S12" s="11">
        <v>19</v>
      </c>
      <c r="T12" s="11">
        <v>46</v>
      </c>
      <c r="U12" s="11">
        <v>30</v>
      </c>
      <c r="V12" s="11"/>
      <c r="W12" s="11">
        <v>6</v>
      </c>
      <c r="X12" s="11">
        <f t="shared" si="0"/>
        <v>1301.2</v>
      </c>
      <c r="XEN12"/>
      <c r="XEO12"/>
      <c r="XEP12"/>
      <c r="XEQ12"/>
      <c r="XER12"/>
      <c r="XES12"/>
      <c r="XET12"/>
      <c r="XEU12"/>
      <c r="XEV12"/>
      <c r="XEW12"/>
      <c r="XEX12"/>
      <c r="XEY12"/>
    </row>
    <row r="13" s="1" customFormat="1" ht="30" customHeight="1" spans="1:16379">
      <c r="A13" s="10">
        <v>11</v>
      </c>
      <c r="B13" s="10" t="s">
        <v>35</v>
      </c>
      <c r="C13" s="11">
        <v>72</v>
      </c>
      <c r="D13" s="11">
        <v>15</v>
      </c>
      <c r="E13" s="11">
        <v>251</v>
      </c>
      <c r="F13" s="11"/>
      <c r="G13" s="11">
        <v>24</v>
      </c>
      <c r="H13" s="11">
        <v>368.4</v>
      </c>
      <c r="I13" s="19">
        <v>87.6</v>
      </c>
      <c r="J13" s="14">
        <v>4</v>
      </c>
      <c r="K13" s="20">
        <v>72.96</v>
      </c>
      <c r="L13" s="13">
        <v>40</v>
      </c>
      <c r="M13" s="13">
        <v>12</v>
      </c>
      <c r="N13" s="11">
        <v>29</v>
      </c>
      <c r="O13" s="13">
        <v>24</v>
      </c>
      <c r="P13" s="13">
        <v>4</v>
      </c>
      <c r="Q13" s="13">
        <v>8</v>
      </c>
      <c r="R13" s="11">
        <v>45</v>
      </c>
      <c r="S13" s="11">
        <v>21</v>
      </c>
      <c r="T13" s="11">
        <v>29</v>
      </c>
      <c r="U13" s="11">
        <v>50</v>
      </c>
      <c r="V13" s="11"/>
      <c r="W13" s="11">
        <v>6</v>
      </c>
      <c r="X13" s="11">
        <f t="shared" si="0"/>
        <v>1162.96</v>
      </c>
      <c r="XEN13"/>
      <c r="XEO13"/>
      <c r="XEP13"/>
      <c r="XEQ13"/>
      <c r="XER13"/>
      <c r="XES13"/>
      <c r="XET13"/>
      <c r="XEU13"/>
      <c r="XEV13"/>
      <c r="XEW13"/>
      <c r="XEX13"/>
      <c r="XEY13"/>
    </row>
    <row r="14" s="1" customFormat="1" ht="30" customHeight="1" spans="1:16379">
      <c r="A14" s="10">
        <v>12</v>
      </c>
      <c r="B14" s="10" t="s">
        <v>36</v>
      </c>
      <c r="C14" s="11">
        <v>36</v>
      </c>
      <c r="D14" s="11">
        <v>30</v>
      </c>
      <c r="E14" s="11">
        <v>481</v>
      </c>
      <c r="F14" s="11"/>
      <c r="G14" s="11">
        <v>24</v>
      </c>
      <c r="H14" s="11">
        <v>110.4</v>
      </c>
      <c r="I14" s="19">
        <v>83.2</v>
      </c>
      <c r="J14" s="14">
        <v>8</v>
      </c>
      <c r="K14" s="20">
        <v>27.2</v>
      </c>
      <c r="L14" s="13">
        <v>22</v>
      </c>
      <c r="M14" s="13">
        <v>12</v>
      </c>
      <c r="N14" s="13">
        <v>14</v>
      </c>
      <c r="O14" s="13">
        <v>68</v>
      </c>
      <c r="P14" s="13">
        <v>104</v>
      </c>
      <c r="Q14" s="13">
        <v>4</v>
      </c>
      <c r="R14" s="11">
        <v>13</v>
      </c>
      <c r="S14" s="11">
        <v>6</v>
      </c>
      <c r="T14" s="11"/>
      <c r="U14" s="11">
        <v>50</v>
      </c>
      <c r="V14" s="11"/>
      <c r="W14" s="11">
        <v>6</v>
      </c>
      <c r="X14" s="11">
        <f t="shared" si="0"/>
        <v>1098.8</v>
      </c>
      <c r="XEN14"/>
      <c r="XEO14"/>
      <c r="XEP14"/>
      <c r="XEQ14"/>
      <c r="XER14"/>
      <c r="XES14"/>
      <c r="XET14"/>
      <c r="XEU14"/>
      <c r="XEV14"/>
      <c r="XEW14"/>
      <c r="XEX14"/>
      <c r="XEY14"/>
    </row>
    <row r="15" s="1" customFormat="1" ht="30" customHeight="1" spans="1:16379">
      <c r="A15" s="10">
        <v>13</v>
      </c>
      <c r="B15" s="10" t="s">
        <v>37</v>
      </c>
      <c r="C15" s="11">
        <v>86</v>
      </c>
      <c r="D15" s="11">
        <v>30</v>
      </c>
      <c r="E15" s="11">
        <v>544</v>
      </c>
      <c r="F15" s="11"/>
      <c r="G15" s="11">
        <v>9</v>
      </c>
      <c r="H15" s="11">
        <v>120.8</v>
      </c>
      <c r="I15" s="15">
        <v>134.4</v>
      </c>
      <c r="J15" s="14"/>
      <c r="K15" s="13">
        <v>15.24</v>
      </c>
      <c r="L15" s="13"/>
      <c r="M15" s="13">
        <v>12</v>
      </c>
      <c r="N15" s="13">
        <v>8</v>
      </c>
      <c r="O15" s="13"/>
      <c r="P15" s="13">
        <v>28</v>
      </c>
      <c r="Q15" s="13"/>
      <c r="R15" s="11">
        <v>6</v>
      </c>
      <c r="S15" s="11">
        <v>6</v>
      </c>
      <c r="T15" s="11">
        <v>1</v>
      </c>
      <c r="U15" s="11">
        <v>50</v>
      </c>
      <c r="V15" s="11"/>
      <c r="W15" s="11">
        <v>6</v>
      </c>
      <c r="X15" s="11">
        <f t="shared" si="0"/>
        <v>1056.44</v>
      </c>
      <c r="XEN15"/>
      <c r="XEO15"/>
      <c r="XEP15"/>
      <c r="XEQ15"/>
      <c r="XER15"/>
      <c r="XES15"/>
      <c r="XET15"/>
      <c r="XEU15"/>
      <c r="XEV15"/>
      <c r="XEW15"/>
      <c r="XEX15"/>
      <c r="XEY15"/>
    </row>
    <row r="16" s="1" customFormat="1" ht="30" customHeight="1" spans="1:16379">
      <c r="A16" s="10">
        <v>14</v>
      </c>
      <c r="B16" s="10" t="s">
        <v>38</v>
      </c>
      <c r="C16" s="11">
        <v>6</v>
      </c>
      <c r="D16" s="11">
        <v>30</v>
      </c>
      <c r="E16" s="11">
        <v>673</v>
      </c>
      <c r="F16" s="11"/>
      <c r="G16" s="11">
        <v>5</v>
      </c>
      <c r="H16" s="11">
        <v>171.6</v>
      </c>
      <c r="I16" s="20">
        <v>4.4</v>
      </c>
      <c r="J16" s="14"/>
      <c r="K16" s="20">
        <v>14.16</v>
      </c>
      <c r="L16" s="13">
        <v>24</v>
      </c>
      <c r="M16" s="13"/>
      <c r="N16" s="13">
        <v>17</v>
      </c>
      <c r="O16" s="13">
        <v>32</v>
      </c>
      <c r="P16" s="13">
        <v>32</v>
      </c>
      <c r="Q16" s="13">
        <v>4</v>
      </c>
      <c r="R16" s="11">
        <v>17</v>
      </c>
      <c r="S16" s="11">
        <v>4</v>
      </c>
      <c r="T16" s="11">
        <v>11</v>
      </c>
      <c r="U16" s="11"/>
      <c r="V16" s="11"/>
      <c r="W16" s="11">
        <v>6</v>
      </c>
      <c r="X16" s="11">
        <f t="shared" si="0"/>
        <v>1051.16</v>
      </c>
      <c r="XEN16"/>
      <c r="XEO16"/>
      <c r="XEP16"/>
      <c r="XEQ16"/>
      <c r="XER16"/>
      <c r="XES16"/>
      <c r="XET16"/>
      <c r="XEU16"/>
      <c r="XEV16"/>
      <c r="XEW16"/>
      <c r="XEX16"/>
      <c r="XEY16"/>
    </row>
    <row r="17" s="1" customFormat="1" ht="30" customHeight="1" spans="1:16379">
      <c r="A17" s="10">
        <v>15</v>
      </c>
      <c r="B17" s="10" t="s">
        <v>39</v>
      </c>
      <c r="C17" s="11">
        <v>94</v>
      </c>
      <c r="D17" s="11">
        <v>30</v>
      </c>
      <c r="E17" s="11">
        <v>388</v>
      </c>
      <c r="F17" s="11"/>
      <c r="G17" s="11">
        <v>4</v>
      </c>
      <c r="H17" s="11">
        <v>222.8</v>
      </c>
      <c r="I17" s="15"/>
      <c r="J17" s="14"/>
      <c r="K17" s="13">
        <v>2.4</v>
      </c>
      <c r="L17" s="13">
        <v>24</v>
      </c>
      <c r="M17" s="13">
        <v>12</v>
      </c>
      <c r="N17" s="13">
        <v>24</v>
      </c>
      <c r="O17" s="13"/>
      <c r="P17" s="13"/>
      <c r="Q17" s="13">
        <v>4</v>
      </c>
      <c r="R17" s="11">
        <v>30</v>
      </c>
      <c r="S17" s="11">
        <v>16</v>
      </c>
      <c r="T17" s="11">
        <v>21</v>
      </c>
      <c r="U17" s="11">
        <v>30</v>
      </c>
      <c r="V17" s="11">
        <v>50</v>
      </c>
      <c r="W17" s="11">
        <v>6</v>
      </c>
      <c r="X17" s="11">
        <f t="shared" si="0"/>
        <v>958.2</v>
      </c>
      <c r="XEN17"/>
      <c r="XEO17"/>
      <c r="XEP17"/>
      <c r="XEQ17"/>
      <c r="XER17"/>
      <c r="XES17"/>
      <c r="XET17"/>
      <c r="XEU17"/>
      <c r="XEV17"/>
      <c r="XEW17"/>
      <c r="XEX17"/>
      <c r="XEY17"/>
    </row>
    <row r="18" s="1" customFormat="1" ht="30" customHeight="1" spans="1:16379">
      <c r="A18" s="10">
        <v>16</v>
      </c>
      <c r="B18" s="10" t="s">
        <v>40</v>
      </c>
      <c r="C18" s="11">
        <v>148</v>
      </c>
      <c r="D18" s="11">
        <v>12</v>
      </c>
      <c r="E18" s="11">
        <v>536</v>
      </c>
      <c r="F18" s="11">
        <v>4.15</v>
      </c>
      <c r="G18" s="11"/>
      <c r="H18" s="11"/>
      <c r="I18" s="20"/>
      <c r="J18" s="14"/>
      <c r="K18" s="20">
        <v>13.44</v>
      </c>
      <c r="L18" s="13"/>
      <c r="M18" s="13">
        <v>12</v>
      </c>
      <c r="N18" s="13">
        <v>50</v>
      </c>
      <c r="O18" s="13">
        <v>4</v>
      </c>
      <c r="P18" s="13"/>
      <c r="Q18" s="13">
        <v>4</v>
      </c>
      <c r="R18" s="11">
        <v>54</v>
      </c>
      <c r="S18" s="11">
        <v>25</v>
      </c>
      <c r="T18" s="11">
        <v>39</v>
      </c>
      <c r="U18" s="11"/>
      <c r="V18" s="11"/>
      <c r="W18" s="11">
        <v>6</v>
      </c>
      <c r="X18" s="11">
        <f t="shared" si="0"/>
        <v>907.59</v>
      </c>
      <c r="XEN18"/>
      <c r="XEO18"/>
      <c r="XEP18"/>
      <c r="XEQ18"/>
      <c r="XER18"/>
      <c r="XES18"/>
      <c r="XET18"/>
      <c r="XEU18"/>
      <c r="XEV18"/>
      <c r="XEW18"/>
      <c r="XEX18"/>
      <c r="XEY18"/>
    </row>
    <row r="19" s="1" customFormat="1" ht="30" customHeight="1" spans="1:16379">
      <c r="A19" s="10">
        <v>17</v>
      </c>
      <c r="B19" s="10" t="s">
        <v>41</v>
      </c>
      <c r="C19" s="11">
        <v>32</v>
      </c>
      <c r="D19" s="11">
        <v>30</v>
      </c>
      <c r="E19" s="11">
        <v>309</v>
      </c>
      <c r="F19" s="11">
        <v>0.9</v>
      </c>
      <c r="G19" s="11">
        <v>9</v>
      </c>
      <c r="H19" s="11">
        <v>231.2</v>
      </c>
      <c r="I19" s="19">
        <v>56</v>
      </c>
      <c r="J19" s="14">
        <v>4</v>
      </c>
      <c r="K19" s="20">
        <v>12</v>
      </c>
      <c r="L19" s="13">
        <v>24</v>
      </c>
      <c r="M19" s="13"/>
      <c r="N19" s="13">
        <v>7</v>
      </c>
      <c r="O19" s="13">
        <v>24</v>
      </c>
      <c r="P19" s="13">
        <v>52</v>
      </c>
      <c r="Q19" s="13">
        <v>4</v>
      </c>
      <c r="R19" s="11">
        <v>15</v>
      </c>
      <c r="S19" s="11">
        <v>9</v>
      </c>
      <c r="T19" s="11">
        <v>6</v>
      </c>
      <c r="U19" s="11">
        <v>60</v>
      </c>
      <c r="V19" s="11"/>
      <c r="W19" s="11">
        <v>6</v>
      </c>
      <c r="X19" s="11">
        <f t="shared" si="0"/>
        <v>891.1</v>
      </c>
      <c r="XEN19"/>
      <c r="XEO19"/>
      <c r="XEP19"/>
      <c r="XEQ19"/>
      <c r="XER19"/>
      <c r="XES19"/>
      <c r="XET19"/>
      <c r="XEU19"/>
      <c r="XEV19"/>
      <c r="XEW19"/>
      <c r="XEX19"/>
      <c r="XEY19"/>
    </row>
    <row r="20" s="1" customFormat="1" ht="30" customHeight="1" spans="1:16379">
      <c r="A20" s="10">
        <v>18</v>
      </c>
      <c r="B20" s="10" t="s">
        <v>42</v>
      </c>
      <c r="C20" s="11">
        <v>28</v>
      </c>
      <c r="D20" s="11">
        <v>21</v>
      </c>
      <c r="E20" s="11">
        <v>461</v>
      </c>
      <c r="F20" s="11">
        <v>0.76</v>
      </c>
      <c r="G20" s="11"/>
      <c r="H20" s="11">
        <v>189.2</v>
      </c>
      <c r="I20" s="19"/>
      <c r="J20" s="14">
        <v>4</v>
      </c>
      <c r="K20" s="20">
        <v>4</v>
      </c>
      <c r="L20" s="13">
        <v>22</v>
      </c>
      <c r="M20" s="13"/>
      <c r="N20" s="11">
        <v>20</v>
      </c>
      <c r="O20" s="13"/>
      <c r="P20" s="13">
        <v>16</v>
      </c>
      <c r="Q20" s="13">
        <v>4</v>
      </c>
      <c r="R20" s="11">
        <v>25</v>
      </c>
      <c r="S20" s="11">
        <v>4</v>
      </c>
      <c r="T20" s="11">
        <v>16</v>
      </c>
      <c r="U20" s="11">
        <v>60</v>
      </c>
      <c r="V20" s="11">
        <v>3.8</v>
      </c>
      <c r="W20" s="11">
        <v>6</v>
      </c>
      <c r="X20" s="11">
        <f t="shared" si="0"/>
        <v>884.76</v>
      </c>
      <c r="XEN20"/>
      <c r="XEO20"/>
      <c r="XEP20"/>
      <c r="XEQ20"/>
      <c r="XER20"/>
      <c r="XES20"/>
      <c r="XET20"/>
      <c r="XEU20"/>
      <c r="XEV20"/>
      <c r="XEW20"/>
      <c r="XEX20"/>
      <c r="XEY20"/>
    </row>
    <row r="21" s="1" customFormat="1" ht="30" customHeight="1" spans="1:16379">
      <c r="A21" s="10">
        <v>19</v>
      </c>
      <c r="B21" s="10" t="s">
        <v>43</v>
      </c>
      <c r="C21" s="11">
        <v>40</v>
      </c>
      <c r="D21" s="11">
        <v>12</v>
      </c>
      <c r="E21" s="11">
        <v>408</v>
      </c>
      <c r="F21" s="11">
        <v>1.5</v>
      </c>
      <c r="G21" s="11">
        <v>8</v>
      </c>
      <c r="H21" s="11">
        <v>107.2</v>
      </c>
      <c r="I21" s="19">
        <v>52.8</v>
      </c>
      <c r="J21" s="14">
        <v>4</v>
      </c>
      <c r="K21" s="20">
        <v>74.96</v>
      </c>
      <c r="L21" s="13">
        <v>40</v>
      </c>
      <c r="M21" s="13"/>
      <c r="N21" s="13">
        <v>23</v>
      </c>
      <c r="O21" s="13"/>
      <c r="P21" s="13">
        <v>4</v>
      </c>
      <c r="Q21" s="13">
        <v>4</v>
      </c>
      <c r="R21" s="11">
        <v>13</v>
      </c>
      <c r="S21" s="11">
        <v>4</v>
      </c>
      <c r="T21" s="11">
        <v>26</v>
      </c>
      <c r="U21" s="11"/>
      <c r="V21" s="11"/>
      <c r="W21" s="11">
        <v>4</v>
      </c>
      <c r="X21" s="11">
        <f t="shared" si="0"/>
        <v>826.46</v>
      </c>
      <c r="XEN21"/>
      <c r="XEO21"/>
      <c r="XEP21"/>
      <c r="XEQ21"/>
      <c r="XER21"/>
      <c r="XES21"/>
      <c r="XET21"/>
      <c r="XEU21"/>
      <c r="XEV21"/>
      <c r="XEW21"/>
      <c r="XEX21"/>
      <c r="XEY21"/>
    </row>
    <row r="22" s="1" customFormat="1" ht="30" customHeight="1" spans="1:16379">
      <c r="A22" s="10">
        <v>20</v>
      </c>
      <c r="B22" s="10" t="s">
        <v>44</v>
      </c>
      <c r="C22" s="11">
        <v>92</v>
      </c>
      <c r="D22" s="11">
        <v>21</v>
      </c>
      <c r="E22" s="11">
        <v>568</v>
      </c>
      <c r="F22" s="11">
        <v>0.76</v>
      </c>
      <c r="G22" s="11"/>
      <c r="H22" s="11">
        <v>28.8</v>
      </c>
      <c r="I22" s="13"/>
      <c r="J22" s="14">
        <v>4</v>
      </c>
      <c r="K22" s="13">
        <v>3.24</v>
      </c>
      <c r="L22" s="13"/>
      <c r="M22" s="13"/>
      <c r="N22" s="13">
        <v>26</v>
      </c>
      <c r="O22" s="13"/>
      <c r="P22" s="13"/>
      <c r="Q22" s="13">
        <v>8</v>
      </c>
      <c r="R22" s="11">
        <v>2</v>
      </c>
      <c r="S22" s="11"/>
      <c r="T22" s="11">
        <v>27</v>
      </c>
      <c r="U22" s="11">
        <v>40</v>
      </c>
      <c r="V22" s="11"/>
      <c r="W22" s="11">
        <v>4</v>
      </c>
      <c r="X22" s="11">
        <f t="shared" si="0"/>
        <v>824.8</v>
      </c>
      <c r="XEN22"/>
      <c r="XEO22"/>
      <c r="XEP22"/>
      <c r="XEQ22"/>
      <c r="XER22"/>
      <c r="XES22"/>
      <c r="XET22"/>
      <c r="XEU22"/>
      <c r="XEV22"/>
      <c r="XEW22"/>
      <c r="XEX22"/>
      <c r="XEY22"/>
    </row>
    <row r="23" s="1" customFormat="1" ht="30" customHeight="1" spans="1:16379">
      <c r="A23" s="10">
        <v>21</v>
      </c>
      <c r="B23" s="10" t="s">
        <v>45</v>
      </c>
      <c r="C23" s="11">
        <v>88</v>
      </c>
      <c r="D23" s="11">
        <v>30</v>
      </c>
      <c r="E23" s="11">
        <v>325</v>
      </c>
      <c r="F23" s="11">
        <v>18</v>
      </c>
      <c r="G23" s="11">
        <v>8</v>
      </c>
      <c r="H23" s="11">
        <v>70.4</v>
      </c>
      <c r="I23" s="19">
        <v>15.6</v>
      </c>
      <c r="J23" s="14"/>
      <c r="K23" s="20">
        <v>46</v>
      </c>
      <c r="L23" s="13"/>
      <c r="M23" s="13"/>
      <c r="N23" s="13"/>
      <c r="O23" s="21"/>
      <c r="P23" s="13"/>
      <c r="Q23" s="13">
        <v>8</v>
      </c>
      <c r="R23" s="11">
        <v>84</v>
      </c>
      <c r="S23" s="11">
        <v>34</v>
      </c>
      <c r="T23" s="11">
        <v>24</v>
      </c>
      <c r="U23" s="11">
        <v>50</v>
      </c>
      <c r="V23" s="11"/>
      <c r="W23" s="11">
        <v>6</v>
      </c>
      <c r="X23" s="11">
        <f t="shared" si="0"/>
        <v>807</v>
      </c>
      <c r="XEN23"/>
      <c r="XEO23"/>
      <c r="XEP23"/>
      <c r="XEQ23"/>
      <c r="XER23"/>
      <c r="XES23"/>
      <c r="XET23"/>
      <c r="XEU23"/>
      <c r="XEV23"/>
      <c r="XEW23"/>
      <c r="XEX23"/>
      <c r="XEY23"/>
    </row>
    <row r="24" s="1" customFormat="1" ht="30" customHeight="1" spans="1:16379">
      <c r="A24" s="10">
        <v>22</v>
      </c>
      <c r="B24" s="10" t="s">
        <v>46</v>
      </c>
      <c r="C24" s="11">
        <v>58</v>
      </c>
      <c r="D24" s="11">
        <v>30</v>
      </c>
      <c r="E24" s="11">
        <v>377</v>
      </c>
      <c r="F24" s="11">
        <v>2.56</v>
      </c>
      <c r="G24" s="15">
        <v>11</v>
      </c>
      <c r="H24" s="11">
        <v>154</v>
      </c>
      <c r="I24" s="15">
        <v>48</v>
      </c>
      <c r="J24" s="14">
        <v>4</v>
      </c>
      <c r="K24" s="13">
        <v>10.2</v>
      </c>
      <c r="L24" s="13">
        <v>24</v>
      </c>
      <c r="M24" s="13"/>
      <c r="N24" s="13">
        <v>14</v>
      </c>
      <c r="O24" s="13"/>
      <c r="P24" s="13"/>
      <c r="Q24" s="13">
        <v>4</v>
      </c>
      <c r="R24" s="11">
        <v>21</v>
      </c>
      <c r="S24" s="11">
        <v>3</v>
      </c>
      <c r="T24" s="11">
        <v>16</v>
      </c>
      <c r="U24" s="11">
        <v>20</v>
      </c>
      <c r="V24" s="11"/>
      <c r="W24" s="11">
        <v>4</v>
      </c>
      <c r="X24" s="11">
        <f t="shared" si="0"/>
        <v>800.76</v>
      </c>
      <c r="XEN24"/>
      <c r="XEO24"/>
      <c r="XEP24"/>
      <c r="XEQ24"/>
      <c r="XER24"/>
      <c r="XES24"/>
      <c r="XET24"/>
      <c r="XEU24"/>
      <c r="XEV24"/>
      <c r="XEW24"/>
      <c r="XEX24"/>
      <c r="XEY24"/>
    </row>
    <row r="25" s="1" customFormat="1" ht="30" customHeight="1" spans="1:16379">
      <c r="A25" s="10">
        <v>23</v>
      </c>
      <c r="B25" s="10" t="s">
        <v>47</v>
      </c>
      <c r="C25" s="11">
        <v>98</v>
      </c>
      <c r="D25" s="11">
        <v>30</v>
      </c>
      <c r="E25" s="11">
        <v>218</v>
      </c>
      <c r="F25" s="11"/>
      <c r="G25" s="11">
        <v>4</v>
      </c>
      <c r="H25" s="11">
        <v>88</v>
      </c>
      <c r="I25" s="19">
        <v>110.4</v>
      </c>
      <c r="J25" s="14">
        <v>14</v>
      </c>
      <c r="K25" s="20">
        <v>60.28</v>
      </c>
      <c r="L25" s="13">
        <v>24</v>
      </c>
      <c r="M25" s="13">
        <v>12</v>
      </c>
      <c r="N25" s="13">
        <v>8</v>
      </c>
      <c r="O25" s="13"/>
      <c r="P25" s="13"/>
      <c r="Q25" s="13">
        <v>4</v>
      </c>
      <c r="R25" s="11">
        <v>26</v>
      </c>
      <c r="S25" s="11">
        <v>7</v>
      </c>
      <c r="T25" s="11">
        <v>3</v>
      </c>
      <c r="U25" s="11">
        <v>30</v>
      </c>
      <c r="V25" s="11">
        <v>40</v>
      </c>
      <c r="W25" s="11">
        <v>4</v>
      </c>
      <c r="X25" s="11">
        <f t="shared" si="0"/>
        <v>780.68</v>
      </c>
      <c r="XEN25"/>
      <c r="XEO25"/>
      <c r="XEP25"/>
      <c r="XEQ25"/>
      <c r="XER25"/>
      <c r="XES25"/>
      <c r="XET25"/>
      <c r="XEU25"/>
      <c r="XEV25"/>
      <c r="XEW25"/>
      <c r="XEX25"/>
      <c r="XEY25"/>
    </row>
    <row r="26" s="1" customFormat="1" ht="30" customHeight="1" spans="1:16379">
      <c r="A26" s="10">
        <v>24</v>
      </c>
      <c r="B26" s="10" t="s">
        <v>48</v>
      </c>
      <c r="C26" s="11">
        <v>130</v>
      </c>
      <c r="D26" s="11">
        <v>30</v>
      </c>
      <c r="E26" s="11">
        <v>228</v>
      </c>
      <c r="F26" s="11"/>
      <c r="G26" s="11">
        <v>12</v>
      </c>
      <c r="H26" s="11">
        <v>38.4</v>
      </c>
      <c r="I26" s="19">
        <v>43.2</v>
      </c>
      <c r="J26" s="14">
        <v>4</v>
      </c>
      <c r="K26" s="20">
        <v>30.48</v>
      </c>
      <c r="L26" s="13">
        <v>22</v>
      </c>
      <c r="M26" s="13">
        <v>12</v>
      </c>
      <c r="N26" s="13">
        <v>33</v>
      </c>
      <c r="O26" s="13"/>
      <c r="P26" s="13">
        <v>46</v>
      </c>
      <c r="Q26" s="13">
        <v>8</v>
      </c>
      <c r="R26" s="11">
        <v>5</v>
      </c>
      <c r="S26" s="11">
        <v>2</v>
      </c>
      <c r="T26" s="11">
        <v>9</v>
      </c>
      <c r="U26" s="11">
        <v>70</v>
      </c>
      <c r="V26" s="11"/>
      <c r="W26" s="11">
        <v>6</v>
      </c>
      <c r="X26" s="11">
        <f t="shared" si="0"/>
        <v>729.08</v>
      </c>
      <c r="XEN26"/>
      <c r="XEO26"/>
      <c r="XEP26"/>
      <c r="XEQ26"/>
      <c r="XER26"/>
      <c r="XES26"/>
      <c r="XET26"/>
      <c r="XEU26"/>
      <c r="XEV26"/>
      <c r="XEW26"/>
      <c r="XEX26"/>
      <c r="XEY26"/>
    </row>
    <row r="27" s="1" customFormat="1" ht="30" customHeight="1" spans="1:16379">
      <c r="A27" s="10">
        <v>25</v>
      </c>
      <c r="B27" s="10" t="s">
        <v>49</v>
      </c>
      <c r="C27" s="11">
        <v>120</v>
      </c>
      <c r="D27" s="11">
        <v>12</v>
      </c>
      <c r="E27" s="11">
        <v>515</v>
      </c>
      <c r="F27" s="11"/>
      <c r="G27" s="11"/>
      <c r="H27" s="11"/>
      <c r="I27" s="11"/>
      <c r="J27" s="14"/>
      <c r="K27" s="13"/>
      <c r="L27" s="13"/>
      <c r="M27" s="13"/>
      <c r="N27" s="11">
        <v>4</v>
      </c>
      <c r="O27" s="21"/>
      <c r="P27" s="13"/>
      <c r="Q27" s="13">
        <v>4</v>
      </c>
      <c r="R27" s="11">
        <v>7</v>
      </c>
      <c r="S27" s="11">
        <v>2</v>
      </c>
      <c r="T27" s="11">
        <v>3</v>
      </c>
      <c r="U27" s="11">
        <v>30</v>
      </c>
      <c r="V27" s="11">
        <v>20</v>
      </c>
      <c r="W27" s="11">
        <v>6</v>
      </c>
      <c r="X27" s="11">
        <f t="shared" si="0"/>
        <v>723</v>
      </c>
      <c r="XEN27"/>
      <c r="XEO27"/>
      <c r="XEP27"/>
      <c r="XEQ27"/>
      <c r="XER27"/>
      <c r="XES27"/>
      <c r="XET27"/>
      <c r="XEU27"/>
      <c r="XEV27"/>
      <c r="XEW27"/>
      <c r="XEX27"/>
      <c r="XEY27"/>
    </row>
    <row r="28" s="1" customFormat="1" ht="30" customHeight="1" spans="1:16379">
      <c r="A28" s="10">
        <v>26</v>
      </c>
      <c r="B28" s="16" t="s">
        <v>50</v>
      </c>
      <c r="C28" s="11">
        <v>136</v>
      </c>
      <c r="D28" s="11">
        <v>30</v>
      </c>
      <c r="E28" s="11">
        <v>356</v>
      </c>
      <c r="F28" s="11"/>
      <c r="G28" s="11">
        <v>4</v>
      </c>
      <c r="H28" s="11">
        <v>31.2</v>
      </c>
      <c r="I28" s="19"/>
      <c r="J28" s="14">
        <v>14</v>
      </c>
      <c r="K28" s="20">
        <v>24.32</v>
      </c>
      <c r="L28" s="13">
        <v>24</v>
      </c>
      <c r="M28" s="13">
        <v>12</v>
      </c>
      <c r="N28" s="13">
        <v>7</v>
      </c>
      <c r="O28" s="13"/>
      <c r="P28" s="13"/>
      <c r="Q28" s="13"/>
      <c r="R28" s="11">
        <v>16</v>
      </c>
      <c r="S28" s="11">
        <v>6</v>
      </c>
      <c r="T28" s="11">
        <v>8</v>
      </c>
      <c r="U28" s="11">
        <v>30</v>
      </c>
      <c r="V28" s="11"/>
      <c r="W28" s="11">
        <v>6</v>
      </c>
      <c r="X28" s="11">
        <f t="shared" si="0"/>
        <v>704.52</v>
      </c>
      <c r="XEN28"/>
      <c r="XEO28"/>
      <c r="XEP28"/>
      <c r="XEQ28"/>
      <c r="XER28"/>
      <c r="XES28"/>
      <c r="XET28"/>
      <c r="XEU28"/>
      <c r="XEV28"/>
      <c r="XEW28"/>
      <c r="XEX28"/>
      <c r="XEY28"/>
    </row>
    <row r="29" s="1" customFormat="1" ht="30" customHeight="1" spans="1:16379">
      <c r="A29" s="10">
        <v>27</v>
      </c>
      <c r="B29" s="10" t="s">
        <v>51</v>
      </c>
      <c r="C29" s="11">
        <v>40</v>
      </c>
      <c r="D29" s="11">
        <v>12</v>
      </c>
      <c r="E29" s="11">
        <v>632.5</v>
      </c>
      <c r="F29" s="11"/>
      <c r="G29" s="11"/>
      <c r="H29" s="11"/>
      <c r="I29" s="11"/>
      <c r="J29" s="14">
        <v>4</v>
      </c>
      <c r="K29" s="13"/>
      <c r="L29" s="13"/>
      <c r="M29" s="13"/>
      <c r="N29" s="13"/>
      <c r="O29" s="21"/>
      <c r="P29" s="13"/>
      <c r="Q29" s="13">
        <v>4</v>
      </c>
      <c r="R29" s="11">
        <v>3</v>
      </c>
      <c r="S29" s="11"/>
      <c r="T29" s="11"/>
      <c r="U29" s="11"/>
      <c r="V29" s="11"/>
      <c r="W29" s="11">
        <v>6</v>
      </c>
      <c r="X29" s="11">
        <f t="shared" si="0"/>
        <v>701.5</v>
      </c>
      <c r="XEN29"/>
      <c r="XEO29"/>
      <c r="XEP29"/>
      <c r="XEQ29"/>
      <c r="XER29"/>
      <c r="XES29"/>
      <c r="XET29"/>
      <c r="XEU29"/>
      <c r="XEV29"/>
      <c r="XEW29"/>
      <c r="XEX29"/>
      <c r="XEY29"/>
    </row>
    <row r="30" s="1" customFormat="1" ht="30" customHeight="1" spans="1:16379">
      <c r="A30" s="10">
        <v>28</v>
      </c>
      <c r="B30" s="10" t="s">
        <v>52</v>
      </c>
      <c r="C30" s="11">
        <v>28</v>
      </c>
      <c r="D30" s="11">
        <v>8</v>
      </c>
      <c r="E30" s="11">
        <v>429</v>
      </c>
      <c r="F30" s="11"/>
      <c r="G30" s="11"/>
      <c r="H30" s="11"/>
      <c r="I30" s="19">
        <v>72</v>
      </c>
      <c r="J30" s="14"/>
      <c r="K30" s="20">
        <v>22</v>
      </c>
      <c r="L30" s="13"/>
      <c r="M30" s="13"/>
      <c r="N30" s="13">
        <v>16</v>
      </c>
      <c r="O30" s="13"/>
      <c r="P30" s="13"/>
      <c r="Q30" s="13">
        <v>4</v>
      </c>
      <c r="R30" s="11">
        <v>15</v>
      </c>
      <c r="S30" s="11">
        <v>8</v>
      </c>
      <c r="T30" s="11">
        <v>13</v>
      </c>
      <c r="U30" s="11">
        <v>40</v>
      </c>
      <c r="V30" s="11"/>
      <c r="W30" s="11">
        <v>4</v>
      </c>
      <c r="X30" s="11">
        <f t="shared" si="0"/>
        <v>659</v>
      </c>
      <c r="XEN30"/>
      <c r="XEO30"/>
      <c r="XEP30"/>
      <c r="XEQ30"/>
      <c r="XER30"/>
      <c r="XES30"/>
      <c r="XET30"/>
      <c r="XEU30"/>
      <c r="XEV30"/>
      <c r="XEW30"/>
      <c r="XEX30"/>
      <c r="XEY30"/>
    </row>
    <row r="31" s="1" customFormat="1" ht="30" customHeight="1" spans="1:16379">
      <c r="A31" s="10">
        <v>29</v>
      </c>
      <c r="B31" s="10" t="s">
        <v>53</v>
      </c>
      <c r="C31" s="11">
        <v>74</v>
      </c>
      <c r="D31" s="11">
        <v>30</v>
      </c>
      <c r="E31" s="11">
        <v>369</v>
      </c>
      <c r="F31" s="11"/>
      <c r="G31" s="11"/>
      <c r="H31" s="11">
        <v>136.4</v>
      </c>
      <c r="I31" s="11"/>
      <c r="J31" s="14">
        <v>4</v>
      </c>
      <c r="K31" s="13"/>
      <c r="L31" s="13"/>
      <c r="M31" s="13"/>
      <c r="N31" s="13"/>
      <c r="O31" s="21"/>
      <c r="P31" s="13"/>
      <c r="Q31" s="13"/>
      <c r="R31" s="11"/>
      <c r="S31" s="11"/>
      <c r="T31" s="11"/>
      <c r="U31" s="11">
        <v>30</v>
      </c>
      <c r="V31" s="11"/>
      <c r="W31" s="11">
        <v>6</v>
      </c>
      <c r="X31" s="11">
        <f t="shared" si="0"/>
        <v>649.4</v>
      </c>
      <c r="XEN31"/>
      <c r="XEO31"/>
      <c r="XEP31"/>
      <c r="XEQ31"/>
      <c r="XER31"/>
      <c r="XES31"/>
      <c r="XET31"/>
      <c r="XEU31"/>
      <c r="XEV31"/>
      <c r="XEW31"/>
      <c r="XEX31"/>
      <c r="XEY31"/>
    </row>
    <row r="32" s="1" customFormat="1" ht="30" customHeight="1" spans="1:16379">
      <c r="A32" s="10">
        <v>30</v>
      </c>
      <c r="B32" s="10" t="s">
        <v>54</v>
      </c>
      <c r="C32" s="11">
        <v>20</v>
      </c>
      <c r="D32" s="11">
        <v>12</v>
      </c>
      <c r="E32" s="11">
        <v>160</v>
      </c>
      <c r="F32" s="11"/>
      <c r="G32" s="11">
        <v>4</v>
      </c>
      <c r="H32" s="11"/>
      <c r="I32" s="19">
        <v>29.6</v>
      </c>
      <c r="J32" s="14"/>
      <c r="K32" s="20">
        <v>26</v>
      </c>
      <c r="L32" s="13">
        <v>20</v>
      </c>
      <c r="M32" s="13"/>
      <c r="N32" s="13">
        <v>35</v>
      </c>
      <c r="O32" s="13"/>
      <c r="P32" s="13"/>
      <c r="Q32" s="13">
        <v>4</v>
      </c>
      <c r="R32" s="11">
        <v>120</v>
      </c>
      <c r="S32" s="11">
        <v>87</v>
      </c>
      <c r="T32" s="11">
        <v>27</v>
      </c>
      <c r="U32" s="11">
        <v>30</v>
      </c>
      <c r="V32" s="11"/>
      <c r="W32" s="11">
        <v>6</v>
      </c>
      <c r="X32" s="11">
        <f t="shared" si="0"/>
        <v>580.6</v>
      </c>
      <c r="XEN32"/>
      <c r="XEO32"/>
      <c r="XEP32"/>
      <c r="XEQ32"/>
      <c r="XER32"/>
      <c r="XES32"/>
      <c r="XET32"/>
      <c r="XEU32"/>
      <c r="XEV32"/>
      <c r="XEW32"/>
      <c r="XEX32"/>
      <c r="XEY32"/>
    </row>
    <row r="33" s="1" customFormat="1" ht="30" customHeight="1" spans="1:16379">
      <c r="A33" s="10">
        <v>31</v>
      </c>
      <c r="B33" s="14" t="s">
        <v>55</v>
      </c>
      <c r="C33" s="11">
        <v>64</v>
      </c>
      <c r="D33" s="11">
        <v>12</v>
      </c>
      <c r="E33" s="11">
        <v>126</v>
      </c>
      <c r="F33" s="11">
        <v>5</v>
      </c>
      <c r="G33" s="11"/>
      <c r="H33" s="11">
        <v>127.6</v>
      </c>
      <c r="I33" s="20"/>
      <c r="J33" s="14"/>
      <c r="K33" s="20">
        <v>0.36</v>
      </c>
      <c r="L33" s="13"/>
      <c r="M33" s="13">
        <v>12</v>
      </c>
      <c r="N33" s="13">
        <v>35</v>
      </c>
      <c r="O33" s="13"/>
      <c r="P33" s="13">
        <v>28</v>
      </c>
      <c r="Q33" s="13">
        <v>4</v>
      </c>
      <c r="R33" s="11">
        <v>61</v>
      </c>
      <c r="S33" s="11">
        <v>14</v>
      </c>
      <c r="T33" s="11">
        <v>47</v>
      </c>
      <c r="U33" s="11"/>
      <c r="V33" s="11">
        <v>10</v>
      </c>
      <c r="W33" s="11">
        <v>6</v>
      </c>
      <c r="X33" s="11">
        <f t="shared" si="0"/>
        <v>551.96</v>
      </c>
      <c r="XEN33"/>
      <c r="XEO33"/>
      <c r="XEP33"/>
      <c r="XEQ33"/>
      <c r="XER33"/>
      <c r="XES33"/>
      <c r="XET33"/>
      <c r="XEU33"/>
      <c r="XEV33"/>
      <c r="XEW33"/>
      <c r="XEX33"/>
      <c r="XEY33"/>
    </row>
    <row r="34" s="1" customFormat="1" ht="30" customHeight="1" spans="1:16379">
      <c r="A34" s="10">
        <v>32</v>
      </c>
      <c r="B34" s="10" t="s">
        <v>56</v>
      </c>
      <c r="C34" s="11">
        <v>48</v>
      </c>
      <c r="D34" s="11">
        <v>12</v>
      </c>
      <c r="E34" s="11">
        <v>357</v>
      </c>
      <c r="F34" s="11"/>
      <c r="G34" s="11">
        <v>6</v>
      </c>
      <c r="H34" s="11">
        <v>17.6</v>
      </c>
      <c r="I34" s="19">
        <v>38.4</v>
      </c>
      <c r="J34" s="14"/>
      <c r="K34" s="20">
        <v>4</v>
      </c>
      <c r="L34" s="13"/>
      <c r="M34" s="13">
        <v>12</v>
      </c>
      <c r="N34" s="13"/>
      <c r="O34" s="13"/>
      <c r="P34" s="13"/>
      <c r="Q34" s="13">
        <v>4</v>
      </c>
      <c r="R34" s="11">
        <v>17</v>
      </c>
      <c r="S34" s="11">
        <v>11</v>
      </c>
      <c r="T34" s="11"/>
      <c r="U34" s="11">
        <v>20</v>
      </c>
      <c r="V34" s="11"/>
      <c r="W34" s="11">
        <v>2</v>
      </c>
      <c r="X34" s="11">
        <f t="shared" si="0"/>
        <v>549</v>
      </c>
      <c r="XEN34"/>
      <c r="XEO34"/>
      <c r="XEP34"/>
      <c r="XEQ34"/>
      <c r="XER34"/>
      <c r="XES34"/>
      <c r="XET34"/>
      <c r="XEU34"/>
      <c r="XEV34"/>
      <c r="XEW34"/>
      <c r="XEX34"/>
      <c r="XEY34"/>
    </row>
    <row r="35" s="1" customFormat="1" ht="30" customHeight="1" spans="1:16379">
      <c r="A35" s="10">
        <v>33</v>
      </c>
      <c r="B35" s="10" t="s">
        <v>57</v>
      </c>
      <c r="C35" s="11">
        <v>106</v>
      </c>
      <c r="D35" s="11">
        <v>30</v>
      </c>
      <c r="E35" s="11">
        <v>105</v>
      </c>
      <c r="F35" s="11"/>
      <c r="G35" s="11">
        <v>4</v>
      </c>
      <c r="H35" s="11">
        <v>154</v>
      </c>
      <c r="I35" s="19"/>
      <c r="J35" s="14"/>
      <c r="K35" s="20">
        <v>49.4</v>
      </c>
      <c r="L35" s="13"/>
      <c r="M35" s="13"/>
      <c r="N35" s="13"/>
      <c r="O35" s="13"/>
      <c r="P35" s="13"/>
      <c r="Q35" s="13"/>
      <c r="R35" s="11"/>
      <c r="S35" s="11"/>
      <c r="T35" s="11"/>
      <c r="U35" s="11">
        <v>50</v>
      </c>
      <c r="V35" s="11">
        <v>11.7</v>
      </c>
      <c r="W35" s="11">
        <v>6</v>
      </c>
      <c r="X35" s="11">
        <f t="shared" si="0"/>
        <v>516.1</v>
      </c>
      <c r="XEN35"/>
      <c r="XEO35"/>
      <c r="XEP35"/>
      <c r="XEQ35"/>
      <c r="XER35"/>
      <c r="XES35"/>
      <c r="XET35"/>
      <c r="XEU35"/>
      <c r="XEV35"/>
      <c r="XEW35"/>
      <c r="XEX35"/>
      <c r="XEY35"/>
    </row>
    <row r="36" s="1" customFormat="1" ht="30" customHeight="1" spans="1:16379">
      <c r="A36" s="10">
        <v>34</v>
      </c>
      <c r="B36" s="10" t="s">
        <v>58</v>
      </c>
      <c r="C36" s="11">
        <v>112</v>
      </c>
      <c r="D36" s="11">
        <v>12</v>
      </c>
      <c r="E36" s="11">
        <v>293</v>
      </c>
      <c r="F36" s="11">
        <v>3.6</v>
      </c>
      <c r="G36" s="11">
        <v>3</v>
      </c>
      <c r="H36" s="11"/>
      <c r="I36" s="19"/>
      <c r="J36" s="14"/>
      <c r="K36" s="20">
        <v>4.16</v>
      </c>
      <c r="L36" s="13"/>
      <c r="M36" s="13"/>
      <c r="N36" s="11">
        <v>21</v>
      </c>
      <c r="O36" s="13"/>
      <c r="P36" s="13"/>
      <c r="Q36" s="13">
        <v>8</v>
      </c>
      <c r="R36" s="11">
        <v>15</v>
      </c>
      <c r="S36" s="11">
        <v>1</v>
      </c>
      <c r="T36" s="11">
        <v>10</v>
      </c>
      <c r="U36" s="11"/>
      <c r="V36" s="11"/>
      <c r="W36" s="11">
        <v>6</v>
      </c>
      <c r="X36" s="11">
        <f t="shared" si="0"/>
        <v>488.76</v>
      </c>
      <c r="XEN36"/>
      <c r="XEO36"/>
      <c r="XEP36"/>
      <c r="XEQ36"/>
      <c r="XER36"/>
      <c r="XES36"/>
      <c r="XET36"/>
      <c r="XEU36"/>
      <c r="XEV36"/>
      <c r="XEW36"/>
      <c r="XEX36"/>
      <c r="XEY36"/>
    </row>
    <row r="37" s="1" customFormat="1" ht="30" customHeight="1" spans="1:16379">
      <c r="A37" s="10">
        <v>35</v>
      </c>
      <c r="B37" s="10" t="s">
        <v>59</v>
      </c>
      <c r="C37" s="11">
        <v>8</v>
      </c>
      <c r="D37" s="11">
        <v>8</v>
      </c>
      <c r="E37" s="11">
        <v>401</v>
      </c>
      <c r="F37" s="11"/>
      <c r="G37" s="11"/>
      <c r="H37" s="11"/>
      <c r="I37" s="20"/>
      <c r="J37" s="14"/>
      <c r="K37" s="20"/>
      <c r="L37" s="13"/>
      <c r="M37" s="13"/>
      <c r="N37" s="11"/>
      <c r="O37" s="13"/>
      <c r="P37" s="13">
        <v>4</v>
      </c>
      <c r="Q37" s="13">
        <v>4</v>
      </c>
      <c r="R37" s="11"/>
      <c r="S37" s="11"/>
      <c r="T37" s="11">
        <v>2</v>
      </c>
      <c r="U37" s="11"/>
      <c r="V37" s="11">
        <v>50</v>
      </c>
      <c r="W37" s="11">
        <v>6</v>
      </c>
      <c r="X37" s="11">
        <f t="shared" si="0"/>
        <v>483</v>
      </c>
      <c r="XEN37"/>
      <c r="XEO37"/>
      <c r="XEP37"/>
      <c r="XEQ37"/>
      <c r="XER37"/>
      <c r="XES37"/>
      <c r="XET37"/>
      <c r="XEU37"/>
      <c r="XEV37"/>
      <c r="XEW37"/>
      <c r="XEX37"/>
      <c r="XEY37"/>
    </row>
    <row r="38" s="1" customFormat="1" ht="30" customHeight="1" spans="1:16379">
      <c r="A38" s="10">
        <v>36</v>
      </c>
      <c r="B38" s="10" t="s">
        <v>60</v>
      </c>
      <c r="C38" s="11">
        <v>98</v>
      </c>
      <c r="D38" s="11">
        <v>30</v>
      </c>
      <c r="E38" s="11">
        <v>95.13</v>
      </c>
      <c r="F38" s="11"/>
      <c r="G38" s="11">
        <v>34</v>
      </c>
      <c r="H38" s="11">
        <v>88.8</v>
      </c>
      <c r="I38" s="19">
        <v>58.8</v>
      </c>
      <c r="J38" s="14">
        <v>8</v>
      </c>
      <c r="K38" s="20">
        <v>13.64</v>
      </c>
      <c r="L38" s="13"/>
      <c r="M38" s="13"/>
      <c r="N38" s="13">
        <v>14</v>
      </c>
      <c r="O38" s="13"/>
      <c r="P38" s="13">
        <v>24</v>
      </c>
      <c r="Q38" s="13">
        <v>4</v>
      </c>
      <c r="R38" s="11"/>
      <c r="S38" s="11"/>
      <c r="T38" s="11"/>
      <c r="U38" s="11"/>
      <c r="V38" s="11">
        <v>6</v>
      </c>
      <c r="W38" s="11">
        <v>6</v>
      </c>
      <c r="X38" s="11">
        <f t="shared" si="0"/>
        <v>480.37</v>
      </c>
      <c r="XEN38"/>
      <c r="XEO38"/>
      <c r="XEP38"/>
      <c r="XEQ38"/>
      <c r="XER38"/>
      <c r="XES38"/>
      <c r="XET38"/>
      <c r="XEU38"/>
      <c r="XEV38"/>
      <c r="XEW38"/>
      <c r="XEX38"/>
      <c r="XEY38"/>
    </row>
    <row r="39" s="1" customFormat="1" ht="30" customHeight="1" spans="1:16379">
      <c r="A39" s="10">
        <v>37</v>
      </c>
      <c r="B39" s="16" t="s">
        <v>61</v>
      </c>
      <c r="C39" s="11">
        <v>30</v>
      </c>
      <c r="D39" s="11">
        <v>30</v>
      </c>
      <c r="E39" s="11">
        <v>337</v>
      </c>
      <c r="F39" s="11"/>
      <c r="G39" s="11"/>
      <c r="H39" s="11"/>
      <c r="I39" s="20"/>
      <c r="J39" s="14"/>
      <c r="K39" s="20">
        <v>4.8</v>
      </c>
      <c r="L39" s="13"/>
      <c r="M39" s="13">
        <v>12</v>
      </c>
      <c r="N39" s="11">
        <v>1</v>
      </c>
      <c r="O39" s="13"/>
      <c r="P39" s="13">
        <v>4</v>
      </c>
      <c r="Q39" s="13"/>
      <c r="R39" s="11"/>
      <c r="S39" s="11"/>
      <c r="T39" s="11">
        <v>1</v>
      </c>
      <c r="U39" s="11"/>
      <c r="V39" s="11"/>
      <c r="W39" s="11">
        <v>4</v>
      </c>
      <c r="X39" s="11">
        <f t="shared" si="0"/>
        <v>423.8</v>
      </c>
      <c r="XEN39"/>
      <c r="XEO39"/>
      <c r="XEP39"/>
      <c r="XEQ39"/>
      <c r="XER39"/>
      <c r="XES39"/>
      <c r="XET39"/>
      <c r="XEU39"/>
      <c r="XEV39"/>
      <c r="XEW39"/>
      <c r="XEX39"/>
      <c r="XEY39"/>
    </row>
    <row r="40" s="1" customFormat="1" ht="30" customHeight="1" spans="1:16379">
      <c r="A40" s="10">
        <v>38</v>
      </c>
      <c r="B40" s="10" t="s">
        <v>62</v>
      </c>
      <c r="C40" s="11">
        <v>60</v>
      </c>
      <c r="D40" s="11">
        <v>12</v>
      </c>
      <c r="E40" s="11">
        <v>253</v>
      </c>
      <c r="F40" s="11">
        <v>1.2</v>
      </c>
      <c r="G40" s="11">
        <v>4</v>
      </c>
      <c r="H40" s="11"/>
      <c r="I40" s="20"/>
      <c r="J40" s="14"/>
      <c r="K40" s="20">
        <v>0.72</v>
      </c>
      <c r="L40" s="13"/>
      <c r="M40" s="13"/>
      <c r="N40" s="11">
        <v>12</v>
      </c>
      <c r="O40" s="13"/>
      <c r="P40" s="13">
        <v>4</v>
      </c>
      <c r="Q40" s="13">
        <v>4</v>
      </c>
      <c r="R40" s="11">
        <v>11</v>
      </c>
      <c r="S40" s="11">
        <v>8</v>
      </c>
      <c r="T40" s="11">
        <v>14</v>
      </c>
      <c r="U40" s="11">
        <v>30</v>
      </c>
      <c r="V40" s="11"/>
      <c r="W40" s="11">
        <v>4</v>
      </c>
      <c r="X40" s="11">
        <f t="shared" si="0"/>
        <v>417.92</v>
      </c>
      <c r="XEN40"/>
      <c r="XEO40"/>
      <c r="XEP40"/>
      <c r="XEQ40"/>
      <c r="XER40"/>
      <c r="XES40"/>
      <c r="XET40"/>
      <c r="XEU40"/>
      <c r="XEV40"/>
      <c r="XEW40"/>
      <c r="XEX40"/>
      <c r="XEY40"/>
    </row>
    <row r="41" s="1" customFormat="1" ht="30" customHeight="1" spans="1:16379">
      <c r="A41" s="10">
        <v>39</v>
      </c>
      <c r="B41" s="10" t="s">
        <v>63</v>
      </c>
      <c r="C41" s="11">
        <v>22</v>
      </c>
      <c r="D41" s="11">
        <v>30</v>
      </c>
      <c r="E41" s="11">
        <v>299</v>
      </c>
      <c r="F41" s="11"/>
      <c r="G41" s="11"/>
      <c r="H41" s="11"/>
      <c r="I41" s="15"/>
      <c r="J41" s="14">
        <v>4</v>
      </c>
      <c r="K41" s="13"/>
      <c r="L41" s="13">
        <v>22</v>
      </c>
      <c r="M41" s="13"/>
      <c r="N41" s="13"/>
      <c r="O41" s="13"/>
      <c r="P41" s="13"/>
      <c r="Q41" s="13">
        <v>4</v>
      </c>
      <c r="R41" s="11"/>
      <c r="S41" s="11"/>
      <c r="T41" s="11"/>
      <c r="U41" s="11">
        <v>20</v>
      </c>
      <c r="V41" s="11"/>
      <c r="W41" s="11">
        <v>6</v>
      </c>
      <c r="X41" s="11">
        <f t="shared" si="0"/>
        <v>407</v>
      </c>
      <c r="XEN41"/>
      <c r="XEO41"/>
      <c r="XEP41"/>
      <c r="XEQ41"/>
      <c r="XER41"/>
      <c r="XES41"/>
      <c r="XET41"/>
      <c r="XEU41"/>
      <c r="XEV41"/>
      <c r="XEW41"/>
      <c r="XEX41"/>
      <c r="XEY41"/>
    </row>
    <row r="42" s="1" customFormat="1" ht="30" customHeight="1" spans="1:16379">
      <c r="A42" s="10">
        <v>40</v>
      </c>
      <c r="B42" s="10" t="s">
        <v>64</v>
      </c>
      <c r="C42" s="11">
        <v>76</v>
      </c>
      <c r="D42" s="11">
        <v>12</v>
      </c>
      <c r="E42" s="11">
        <v>297</v>
      </c>
      <c r="F42" s="11">
        <v>0.6</v>
      </c>
      <c r="G42" s="11"/>
      <c r="H42" s="11"/>
      <c r="I42" s="20"/>
      <c r="J42" s="14"/>
      <c r="K42" s="20">
        <v>0.84</v>
      </c>
      <c r="L42" s="13"/>
      <c r="M42" s="13"/>
      <c r="N42" s="13"/>
      <c r="O42" s="13"/>
      <c r="P42" s="13"/>
      <c r="Q42" s="13">
        <v>4</v>
      </c>
      <c r="R42" s="11">
        <v>1</v>
      </c>
      <c r="S42" s="11"/>
      <c r="T42" s="11"/>
      <c r="U42" s="11"/>
      <c r="V42" s="11"/>
      <c r="W42" s="11">
        <v>6</v>
      </c>
      <c r="X42" s="11">
        <f t="shared" si="0"/>
        <v>397.44</v>
      </c>
      <c r="XEN42"/>
      <c r="XEO42"/>
      <c r="XEP42"/>
      <c r="XEQ42"/>
      <c r="XER42"/>
      <c r="XES42"/>
      <c r="XET42"/>
      <c r="XEU42"/>
      <c r="XEV42"/>
      <c r="XEW42"/>
      <c r="XEX42"/>
      <c r="XEY42"/>
    </row>
    <row r="43" s="1" customFormat="1" ht="30" customHeight="1" spans="1:16379">
      <c r="A43" s="10">
        <v>41</v>
      </c>
      <c r="B43" s="10" t="s">
        <v>65</v>
      </c>
      <c r="C43" s="11">
        <v>48</v>
      </c>
      <c r="D43" s="11">
        <v>12</v>
      </c>
      <c r="E43" s="11">
        <v>145</v>
      </c>
      <c r="F43" s="11">
        <v>1.5</v>
      </c>
      <c r="G43" s="11"/>
      <c r="H43" s="11">
        <v>31.2</v>
      </c>
      <c r="I43" s="20">
        <v>36.8</v>
      </c>
      <c r="J43" s="14"/>
      <c r="K43" s="20">
        <v>10.4</v>
      </c>
      <c r="L43" s="13">
        <v>22</v>
      </c>
      <c r="M43" s="13"/>
      <c r="N43" s="13">
        <v>2</v>
      </c>
      <c r="O43" s="13">
        <v>36</v>
      </c>
      <c r="P43" s="13">
        <v>8</v>
      </c>
      <c r="Q43" s="13"/>
      <c r="R43" s="11">
        <v>1</v>
      </c>
      <c r="S43" s="11">
        <v>1</v>
      </c>
      <c r="T43" s="11">
        <v>1</v>
      </c>
      <c r="U43" s="11">
        <v>30</v>
      </c>
      <c r="V43" s="11">
        <v>6</v>
      </c>
      <c r="W43" s="11">
        <v>4</v>
      </c>
      <c r="X43" s="11">
        <f t="shared" si="0"/>
        <v>395.9</v>
      </c>
      <c r="XEN43"/>
      <c r="XEO43"/>
      <c r="XEP43"/>
      <c r="XEQ43"/>
      <c r="XER43"/>
      <c r="XES43"/>
      <c r="XET43"/>
      <c r="XEU43"/>
      <c r="XEV43"/>
      <c r="XEW43"/>
      <c r="XEX43"/>
      <c r="XEY43"/>
    </row>
    <row r="44" s="1" customFormat="1" ht="30" customHeight="1" spans="1:16379">
      <c r="A44" s="10">
        <v>42</v>
      </c>
      <c r="B44" s="10" t="s">
        <v>66</v>
      </c>
      <c r="C44" s="11">
        <v>84</v>
      </c>
      <c r="D44" s="11">
        <v>8</v>
      </c>
      <c r="E44" s="11">
        <v>52</v>
      </c>
      <c r="F44" s="11"/>
      <c r="G44" s="11">
        <v>4</v>
      </c>
      <c r="H44" s="11">
        <v>127.6</v>
      </c>
      <c r="I44" s="13"/>
      <c r="J44" s="14"/>
      <c r="K44" s="13">
        <v>12</v>
      </c>
      <c r="L44" s="21"/>
      <c r="M44" s="13"/>
      <c r="N44" s="13">
        <v>36</v>
      </c>
      <c r="O44" s="13"/>
      <c r="P44" s="13"/>
      <c r="Q44" s="13">
        <v>4</v>
      </c>
      <c r="R44" s="11"/>
      <c r="S44" s="11">
        <v>2</v>
      </c>
      <c r="T44" s="11">
        <v>9</v>
      </c>
      <c r="U44" s="11">
        <v>30</v>
      </c>
      <c r="V44" s="11">
        <v>10</v>
      </c>
      <c r="W44" s="11">
        <v>4</v>
      </c>
      <c r="X44" s="11">
        <f t="shared" si="0"/>
        <v>382.6</v>
      </c>
      <c r="XEN44"/>
      <c r="XEO44"/>
      <c r="XEP44"/>
      <c r="XEQ44"/>
      <c r="XER44"/>
      <c r="XES44"/>
      <c r="XET44"/>
      <c r="XEU44"/>
      <c r="XEV44"/>
      <c r="XEW44"/>
      <c r="XEX44"/>
      <c r="XEY44"/>
    </row>
    <row r="45" s="1" customFormat="1" ht="30" customHeight="1" spans="1:16379">
      <c r="A45" s="10">
        <v>43</v>
      </c>
      <c r="B45" s="10" t="s">
        <v>67</v>
      </c>
      <c r="C45" s="11">
        <v>24</v>
      </c>
      <c r="D45" s="11">
        <v>12</v>
      </c>
      <c r="E45" s="11">
        <v>254</v>
      </c>
      <c r="F45" s="11"/>
      <c r="G45" s="11"/>
      <c r="H45" s="11"/>
      <c r="I45" s="11"/>
      <c r="J45" s="14"/>
      <c r="K45" s="13"/>
      <c r="L45" s="13"/>
      <c r="M45" s="13"/>
      <c r="N45" s="11">
        <v>5</v>
      </c>
      <c r="O45" s="21"/>
      <c r="P45" s="13"/>
      <c r="Q45" s="13">
        <v>8</v>
      </c>
      <c r="R45" s="11">
        <v>4</v>
      </c>
      <c r="S45" s="11">
        <v>4</v>
      </c>
      <c r="T45" s="11">
        <v>2</v>
      </c>
      <c r="U45" s="11">
        <v>40</v>
      </c>
      <c r="V45" s="11"/>
      <c r="W45" s="11">
        <v>4</v>
      </c>
      <c r="X45" s="11">
        <f t="shared" si="0"/>
        <v>357</v>
      </c>
      <c r="XEN45"/>
      <c r="XEO45"/>
      <c r="XEP45"/>
      <c r="XEQ45"/>
      <c r="XER45"/>
      <c r="XES45"/>
      <c r="XET45"/>
      <c r="XEU45"/>
      <c r="XEV45"/>
      <c r="XEW45"/>
      <c r="XEX45"/>
      <c r="XEY45"/>
    </row>
    <row r="46" s="1" customFormat="1" ht="30" customHeight="1" spans="1:16379">
      <c r="A46" s="10">
        <v>44</v>
      </c>
      <c r="B46" s="10" t="s">
        <v>68</v>
      </c>
      <c r="C46" s="11">
        <v>72</v>
      </c>
      <c r="D46" s="11">
        <v>30</v>
      </c>
      <c r="E46" s="11">
        <v>134</v>
      </c>
      <c r="F46" s="11">
        <v>2.3</v>
      </c>
      <c r="G46" s="11"/>
      <c r="H46" s="11"/>
      <c r="I46" s="20"/>
      <c r="J46" s="14"/>
      <c r="K46" s="20">
        <v>4.8</v>
      </c>
      <c r="L46" s="13"/>
      <c r="M46" s="13"/>
      <c r="N46" s="11">
        <v>15</v>
      </c>
      <c r="O46" s="13"/>
      <c r="P46" s="13">
        <v>28</v>
      </c>
      <c r="Q46" s="13">
        <v>4</v>
      </c>
      <c r="R46" s="11">
        <v>16</v>
      </c>
      <c r="S46" s="11">
        <v>6</v>
      </c>
      <c r="T46" s="11">
        <v>17</v>
      </c>
      <c r="U46" s="11">
        <v>20</v>
      </c>
      <c r="V46" s="11"/>
      <c r="W46" s="11">
        <v>6</v>
      </c>
      <c r="X46" s="11">
        <f t="shared" si="0"/>
        <v>355.1</v>
      </c>
      <c r="XEN46"/>
      <c r="XEO46"/>
      <c r="XEP46"/>
      <c r="XEQ46"/>
      <c r="XER46"/>
      <c r="XES46"/>
      <c r="XET46"/>
      <c r="XEU46"/>
      <c r="XEV46"/>
      <c r="XEW46"/>
      <c r="XEX46"/>
      <c r="XEY46"/>
    </row>
    <row r="47" s="1" customFormat="1" ht="30" customHeight="1" spans="1:16379">
      <c r="A47" s="10">
        <v>45</v>
      </c>
      <c r="B47" s="10" t="s">
        <v>69</v>
      </c>
      <c r="C47" s="11">
        <v>100</v>
      </c>
      <c r="D47" s="11">
        <v>12</v>
      </c>
      <c r="E47" s="11">
        <v>77</v>
      </c>
      <c r="F47" s="11">
        <v>1.97</v>
      </c>
      <c r="G47" s="11"/>
      <c r="H47" s="11"/>
      <c r="I47" s="20"/>
      <c r="J47" s="14">
        <v>4</v>
      </c>
      <c r="K47" s="20">
        <v>81.8</v>
      </c>
      <c r="L47" s="13">
        <v>24</v>
      </c>
      <c r="M47" s="13"/>
      <c r="N47" s="11">
        <v>4</v>
      </c>
      <c r="O47" s="13"/>
      <c r="P47" s="13"/>
      <c r="Q47" s="13">
        <v>4</v>
      </c>
      <c r="R47" s="11">
        <v>2</v>
      </c>
      <c r="S47" s="11">
        <v>2</v>
      </c>
      <c r="T47" s="11">
        <v>5</v>
      </c>
      <c r="U47" s="11">
        <v>30</v>
      </c>
      <c r="V47" s="11"/>
      <c r="W47" s="11">
        <v>4</v>
      </c>
      <c r="X47" s="11">
        <f t="shared" si="0"/>
        <v>351.77</v>
      </c>
      <c r="XEN47"/>
      <c r="XEO47"/>
      <c r="XEP47"/>
      <c r="XEQ47"/>
      <c r="XER47"/>
      <c r="XES47"/>
      <c r="XET47"/>
      <c r="XEU47"/>
      <c r="XEV47"/>
      <c r="XEW47"/>
      <c r="XEX47"/>
      <c r="XEY47"/>
    </row>
    <row r="48" s="1" customFormat="1" ht="30" customHeight="1" spans="1:16379">
      <c r="A48" s="10">
        <v>46</v>
      </c>
      <c r="B48" s="10" t="s">
        <v>70</v>
      </c>
      <c r="C48" s="11">
        <v>56</v>
      </c>
      <c r="D48" s="11">
        <v>8</v>
      </c>
      <c r="E48" s="11">
        <v>203</v>
      </c>
      <c r="F48" s="11"/>
      <c r="G48" s="11"/>
      <c r="H48" s="11"/>
      <c r="I48" s="15"/>
      <c r="J48" s="14">
        <v>4</v>
      </c>
      <c r="K48" s="13">
        <v>0.24</v>
      </c>
      <c r="L48" s="13"/>
      <c r="M48" s="13"/>
      <c r="N48" s="11">
        <v>2</v>
      </c>
      <c r="O48" s="13"/>
      <c r="P48" s="13">
        <v>56</v>
      </c>
      <c r="Q48" s="13">
        <v>8</v>
      </c>
      <c r="R48" s="11"/>
      <c r="S48" s="11"/>
      <c r="T48" s="11"/>
      <c r="U48" s="11"/>
      <c r="V48" s="11"/>
      <c r="W48" s="11">
        <v>4</v>
      </c>
      <c r="X48" s="11">
        <f t="shared" si="0"/>
        <v>341.24</v>
      </c>
      <c r="XEN48"/>
      <c r="XEO48"/>
      <c r="XEP48"/>
      <c r="XEQ48"/>
      <c r="XER48"/>
      <c r="XES48"/>
      <c r="XET48"/>
      <c r="XEU48"/>
      <c r="XEV48"/>
      <c r="XEW48"/>
      <c r="XEX48"/>
      <c r="XEY48"/>
    </row>
    <row r="49" s="1" customFormat="1" ht="30" customHeight="1" spans="1:16379">
      <c r="A49" s="10">
        <v>47</v>
      </c>
      <c r="B49" s="10" t="s">
        <v>71</v>
      </c>
      <c r="C49" s="11">
        <v>4</v>
      </c>
      <c r="D49" s="11">
        <v>8</v>
      </c>
      <c r="E49" s="11">
        <v>257</v>
      </c>
      <c r="F49" s="11">
        <v>3</v>
      </c>
      <c r="G49" s="11">
        <v>4</v>
      </c>
      <c r="H49" s="11">
        <v>48</v>
      </c>
      <c r="I49" s="11"/>
      <c r="J49" s="13"/>
      <c r="K49" s="13"/>
      <c r="L49" s="13"/>
      <c r="M49" s="13"/>
      <c r="N49" s="11">
        <v>4</v>
      </c>
      <c r="O49" s="22"/>
      <c r="P49" s="22"/>
      <c r="Q49" s="22"/>
      <c r="R49" s="11">
        <v>5</v>
      </c>
      <c r="S49" s="11">
        <v>2</v>
      </c>
      <c r="T49" s="11"/>
      <c r="U49" s="11"/>
      <c r="V49" s="11"/>
      <c r="W49" s="11">
        <v>4</v>
      </c>
      <c r="X49" s="11">
        <f t="shared" si="0"/>
        <v>339</v>
      </c>
      <c r="XEN49"/>
      <c r="XEO49"/>
      <c r="XEP49"/>
      <c r="XEQ49"/>
      <c r="XER49"/>
      <c r="XES49"/>
      <c r="XET49"/>
      <c r="XEU49"/>
      <c r="XEV49"/>
      <c r="XEW49"/>
      <c r="XEX49"/>
      <c r="XEY49"/>
    </row>
    <row r="50" s="1" customFormat="1" ht="30" customHeight="1" spans="1:16379">
      <c r="A50" s="10">
        <v>48</v>
      </c>
      <c r="B50" s="10" t="s">
        <v>72</v>
      </c>
      <c r="C50" s="11">
        <v>52</v>
      </c>
      <c r="D50" s="11">
        <v>12</v>
      </c>
      <c r="E50" s="11">
        <v>81</v>
      </c>
      <c r="F50" s="11"/>
      <c r="G50" s="11"/>
      <c r="H50" s="11">
        <v>136.4</v>
      </c>
      <c r="I50" s="11"/>
      <c r="J50" s="13"/>
      <c r="K50" s="13"/>
      <c r="L50" s="13"/>
      <c r="M50" s="13"/>
      <c r="N50" s="13"/>
      <c r="O50" s="22"/>
      <c r="P50" s="22"/>
      <c r="Q50" s="22"/>
      <c r="R50" s="11">
        <v>1</v>
      </c>
      <c r="S50" s="11">
        <v>1</v>
      </c>
      <c r="T50" s="11"/>
      <c r="U50" s="11">
        <v>30</v>
      </c>
      <c r="V50" s="11"/>
      <c r="W50" s="11">
        <v>4</v>
      </c>
      <c r="X50" s="11">
        <f t="shared" si="0"/>
        <v>317.4</v>
      </c>
      <c r="XEN50"/>
      <c r="XEO50"/>
      <c r="XEP50"/>
      <c r="XEQ50"/>
      <c r="XER50"/>
      <c r="XES50"/>
      <c r="XET50"/>
      <c r="XEU50"/>
      <c r="XEV50"/>
      <c r="XEW50"/>
      <c r="XEX50"/>
      <c r="XEY50"/>
    </row>
    <row r="51" s="1" customFormat="1" ht="30" customHeight="1" spans="1:16379">
      <c r="A51" s="10">
        <v>49</v>
      </c>
      <c r="B51" s="10" t="s">
        <v>73</v>
      </c>
      <c r="C51" s="11">
        <v>120</v>
      </c>
      <c r="D51" s="11">
        <v>12</v>
      </c>
      <c r="E51" s="11">
        <v>130</v>
      </c>
      <c r="F51" s="11">
        <v>2.46</v>
      </c>
      <c r="G51" s="11"/>
      <c r="H51" s="11"/>
      <c r="I51" s="11"/>
      <c r="J51" s="14"/>
      <c r="K51" s="13">
        <v>4</v>
      </c>
      <c r="L51" s="13"/>
      <c r="M51" s="13"/>
      <c r="N51" s="11">
        <v>17</v>
      </c>
      <c r="O51" s="21"/>
      <c r="P51" s="13"/>
      <c r="Q51" s="13"/>
      <c r="R51" s="11">
        <v>12</v>
      </c>
      <c r="S51" s="11">
        <v>2</v>
      </c>
      <c r="T51" s="11">
        <v>12</v>
      </c>
      <c r="U51" s="11"/>
      <c r="V51" s="11"/>
      <c r="W51" s="11">
        <v>4</v>
      </c>
      <c r="X51" s="11">
        <f t="shared" si="0"/>
        <v>315.46</v>
      </c>
      <c r="XEN51"/>
      <c r="XEO51"/>
      <c r="XEP51"/>
      <c r="XEQ51"/>
      <c r="XER51"/>
      <c r="XES51"/>
      <c r="XET51"/>
      <c r="XEU51"/>
      <c r="XEV51"/>
      <c r="XEW51"/>
      <c r="XEX51"/>
      <c r="XEY51"/>
    </row>
    <row r="52" s="1" customFormat="1" ht="30" customHeight="1" spans="1:16379">
      <c r="A52" s="10">
        <v>50</v>
      </c>
      <c r="B52" s="10" t="s">
        <v>74</v>
      </c>
      <c r="C52" s="11">
        <v>8</v>
      </c>
      <c r="D52" s="11">
        <v>8</v>
      </c>
      <c r="E52" s="11">
        <v>273</v>
      </c>
      <c r="F52" s="11"/>
      <c r="G52" s="11"/>
      <c r="H52" s="11"/>
      <c r="I52" s="20"/>
      <c r="J52" s="14"/>
      <c r="K52" s="20">
        <v>0.36</v>
      </c>
      <c r="L52" s="13">
        <v>22</v>
      </c>
      <c r="M52" s="13"/>
      <c r="N52" s="11"/>
      <c r="O52" s="13"/>
      <c r="P52" s="13"/>
      <c r="Q52" s="13">
        <v>4</v>
      </c>
      <c r="R52" s="11"/>
      <c r="S52" s="11"/>
      <c r="T52" s="11"/>
      <c r="U52" s="11"/>
      <c r="V52" s="11"/>
      <c r="W52" s="11"/>
      <c r="X52" s="11">
        <f t="shared" si="0"/>
        <v>315.36</v>
      </c>
      <c r="XEN52"/>
      <c r="XEO52"/>
      <c r="XEP52"/>
      <c r="XEQ52"/>
      <c r="XER52"/>
      <c r="XES52"/>
      <c r="XET52"/>
      <c r="XEU52"/>
      <c r="XEV52"/>
      <c r="XEW52"/>
      <c r="XEX52"/>
      <c r="XEY52"/>
    </row>
    <row r="53" s="1" customFormat="1" ht="30" customHeight="1" spans="1:16379">
      <c r="A53" s="10">
        <v>51</v>
      </c>
      <c r="B53" s="10" t="s">
        <v>75</v>
      </c>
      <c r="C53" s="11">
        <v>4</v>
      </c>
      <c r="D53" s="11"/>
      <c r="E53" s="11">
        <v>287</v>
      </c>
      <c r="F53" s="11"/>
      <c r="G53" s="11"/>
      <c r="H53" s="11"/>
      <c r="I53" s="11"/>
      <c r="J53" s="13"/>
      <c r="K53" s="13"/>
      <c r="L53" s="13"/>
      <c r="M53" s="13"/>
      <c r="N53" s="11"/>
      <c r="O53" s="22"/>
      <c r="P53" s="22"/>
      <c r="Q53" s="22"/>
      <c r="R53" s="11"/>
      <c r="S53" s="11"/>
      <c r="T53" s="11"/>
      <c r="U53" s="11"/>
      <c r="V53" s="11"/>
      <c r="W53" s="11">
        <v>4</v>
      </c>
      <c r="X53" s="11">
        <f t="shared" si="0"/>
        <v>295</v>
      </c>
      <c r="XEN53"/>
      <c r="XEO53"/>
      <c r="XEP53"/>
      <c r="XEQ53"/>
      <c r="XER53"/>
      <c r="XES53"/>
      <c r="XET53"/>
      <c r="XEU53"/>
      <c r="XEV53"/>
      <c r="XEW53"/>
      <c r="XEX53"/>
      <c r="XEY53"/>
    </row>
    <row r="54" s="1" customFormat="1" ht="30" customHeight="1" spans="1:16379">
      <c r="A54" s="10">
        <v>52</v>
      </c>
      <c r="B54" s="10" t="s">
        <v>76</v>
      </c>
      <c r="C54" s="11">
        <v>20</v>
      </c>
      <c r="D54" s="11">
        <v>8</v>
      </c>
      <c r="E54" s="11">
        <v>66</v>
      </c>
      <c r="F54" s="11"/>
      <c r="G54" s="11"/>
      <c r="H54" s="11"/>
      <c r="I54" s="19"/>
      <c r="J54" s="14"/>
      <c r="K54" s="20">
        <v>91.24</v>
      </c>
      <c r="L54" s="13"/>
      <c r="M54" s="13"/>
      <c r="N54" s="11">
        <v>21</v>
      </c>
      <c r="O54" s="13"/>
      <c r="P54" s="13"/>
      <c r="Q54" s="13">
        <v>4</v>
      </c>
      <c r="R54" s="11">
        <v>11</v>
      </c>
      <c r="S54" s="11">
        <v>5</v>
      </c>
      <c r="T54" s="11">
        <v>17</v>
      </c>
      <c r="U54" s="11">
        <v>40</v>
      </c>
      <c r="V54" s="11"/>
      <c r="W54" s="11">
        <v>4</v>
      </c>
      <c r="X54" s="11">
        <f t="shared" si="0"/>
        <v>287.24</v>
      </c>
      <c r="XEN54"/>
      <c r="XEO54"/>
      <c r="XEP54"/>
      <c r="XEQ54"/>
      <c r="XER54"/>
      <c r="XES54"/>
      <c r="XET54"/>
      <c r="XEU54"/>
      <c r="XEV54"/>
      <c r="XEW54"/>
      <c r="XEX54"/>
      <c r="XEY54"/>
    </row>
    <row r="55" s="1" customFormat="1" ht="30" customHeight="1" spans="1:16379">
      <c r="A55" s="10">
        <v>53</v>
      </c>
      <c r="B55" s="10" t="s">
        <v>77</v>
      </c>
      <c r="C55" s="11">
        <v>12</v>
      </c>
      <c r="D55" s="11">
        <v>12</v>
      </c>
      <c r="E55" s="11">
        <v>227</v>
      </c>
      <c r="F55" s="11"/>
      <c r="G55" s="11">
        <v>4</v>
      </c>
      <c r="H55" s="11"/>
      <c r="I55" s="20"/>
      <c r="J55" s="14"/>
      <c r="K55" s="20">
        <v>8.24</v>
      </c>
      <c r="L55" s="13"/>
      <c r="M55" s="13"/>
      <c r="N55" s="11"/>
      <c r="O55" s="13"/>
      <c r="P55" s="13"/>
      <c r="Q55" s="13"/>
      <c r="R55" s="11">
        <v>12</v>
      </c>
      <c r="S55" s="11">
        <v>3</v>
      </c>
      <c r="T55" s="11"/>
      <c r="U55" s="11"/>
      <c r="V55" s="11"/>
      <c r="W55" s="11">
        <v>6</v>
      </c>
      <c r="X55" s="11">
        <f t="shared" si="0"/>
        <v>284.24</v>
      </c>
      <c r="XEN55"/>
      <c r="XEO55"/>
      <c r="XEP55"/>
      <c r="XEQ55"/>
      <c r="XER55"/>
      <c r="XES55"/>
      <c r="XET55"/>
      <c r="XEU55"/>
      <c r="XEV55"/>
      <c r="XEW55"/>
      <c r="XEX55"/>
      <c r="XEY55"/>
    </row>
    <row r="56" s="1" customFormat="1" ht="30" customHeight="1" spans="1:16379">
      <c r="A56" s="10">
        <v>54</v>
      </c>
      <c r="B56" s="16" t="s">
        <v>78</v>
      </c>
      <c r="C56" s="11">
        <v>20</v>
      </c>
      <c r="D56" s="11">
        <v>12</v>
      </c>
      <c r="E56" s="11">
        <v>183</v>
      </c>
      <c r="F56" s="11">
        <v>0.45</v>
      </c>
      <c r="G56" s="11">
        <v>4</v>
      </c>
      <c r="H56" s="11"/>
      <c r="I56" s="11">
        <v>40.4</v>
      </c>
      <c r="J56" s="13"/>
      <c r="K56" s="13"/>
      <c r="L56" s="13"/>
      <c r="M56" s="13"/>
      <c r="N56" s="13"/>
      <c r="O56" s="22"/>
      <c r="P56" s="22"/>
      <c r="Q56" s="22"/>
      <c r="R56" s="11">
        <v>1</v>
      </c>
      <c r="S56" s="11"/>
      <c r="T56" s="11">
        <v>2</v>
      </c>
      <c r="U56" s="11"/>
      <c r="V56" s="11"/>
      <c r="W56" s="11">
        <v>4</v>
      </c>
      <c r="X56" s="11">
        <f t="shared" si="0"/>
        <v>266.85</v>
      </c>
      <c r="XEN56"/>
      <c r="XEO56"/>
      <c r="XEP56"/>
      <c r="XEQ56"/>
      <c r="XER56"/>
      <c r="XES56"/>
      <c r="XET56"/>
      <c r="XEU56"/>
      <c r="XEV56"/>
      <c r="XEW56"/>
      <c r="XEX56"/>
      <c r="XEY56"/>
    </row>
    <row r="57" s="1" customFormat="1" ht="30" customHeight="1" spans="1:16379">
      <c r="A57" s="10">
        <v>55</v>
      </c>
      <c r="B57" s="10" t="s">
        <v>79</v>
      </c>
      <c r="C57" s="11">
        <v>12</v>
      </c>
      <c r="D57" s="11">
        <v>10</v>
      </c>
      <c r="E57" s="11">
        <v>46</v>
      </c>
      <c r="F57" s="11"/>
      <c r="G57" s="11">
        <v>12</v>
      </c>
      <c r="H57" s="11">
        <v>145.2</v>
      </c>
      <c r="I57" s="20"/>
      <c r="J57" s="14"/>
      <c r="K57" s="20">
        <v>0.24</v>
      </c>
      <c r="L57" s="13">
        <v>22</v>
      </c>
      <c r="M57" s="13"/>
      <c r="N57" s="13"/>
      <c r="O57" s="13"/>
      <c r="P57" s="13">
        <v>4</v>
      </c>
      <c r="Q57" s="13">
        <v>4</v>
      </c>
      <c r="R57" s="11">
        <v>1</v>
      </c>
      <c r="S57" s="11"/>
      <c r="T57" s="11"/>
      <c r="U57" s="11"/>
      <c r="V57" s="11"/>
      <c r="W57" s="11">
        <v>6</v>
      </c>
      <c r="X57" s="11">
        <f t="shared" si="0"/>
        <v>262.44</v>
      </c>
      <c r="XEN57"/>
      <c r="XEO57"/>
      <c r="XEP57"/>
      <c r="XEQ57"/>
      <c r="XER57"/>
      <c r="XES57"/>
      <c r="XET57"/>
      <c r="XEU57"/>
      <c r="XEV57"/>
      <c r="XEW57"/>
      <c r="XEX57"/>
      <c r="XEY57"/>
    </row>
    <row r="58" s="1" customFormat="1" ht="30" customHeight="1" spans="1:16379">
      <c r="A58" s="10">
        <v>56</v>
      </c>
      <c r="B58" s="14" t="s">
        <v>80</v>
      </c>
      <c r="C58" s="11">
        <v>12</v>
      </c>
      <c r="D58" s="11">
        <v>4</v>
      </c>
      <c r="E58" s="11">
        <v>237</v>
      </c>
      <c r="F58" s="11"/>
      <c r="G58" s="11"/>
      <c r="H58" s="11"/>
      <c r="I58" s="11"/>
      <c r="J58" s="13"/>
      <c r="K58" s="13"/>
      <c r="L58" s="13"/>
      <c r="M58" s="13"/>
      <c r="N58" s="11"/>
      <c r="O58" s="22"/>
      <c r="P58" s="22"/>
      <c r="Q58" s="22"/>
      <c r="R58" s="11"/>
      <c r="S58" s="11"/>
      <c r="T58" s="11"/>
      <c r="U58" s="11"/>
      <c r="V58" s="11"/>
      <c r="W58" s="11"/>
      <c r="X58" s="11">
        <f t="shared" si="0"/>
        <v>253</v>
      </c>
      <c r="XEN58"/>
      <c r="XEO58"/>
      <c r="XEP58"/>
      <c r="XEQ58"/>
      <c r="XER58"/>
      <c r="XES58"/>
      <c r="XET58"/>
      <c r="XEU58"/>
      <c r="XEV58"/>
      <c r="XEW58"/>
      <c r="XEX58"/>
      <c r="XEY58"/>
    </row>
    <row r="59" s="1" customFormat="1" ht="30" customHeight="1" spans="1:16379">
      <c r="A59" s="10">
        <v>57</v>
      </c>
      <c r="B59" s="10" t="s">
        <v>81</v>
      </c>
      <c r="C59" s="11">
        <v>12</v>
      </c>
      <c r="D59" s="11">
        <v>6</v>
      </c>
      <c r="E59" s="11">
        <v>208</v>
      </c>
      <c r="F59" s="11"/>
      <c r="G59" s="11"/>
      <c r="H59" s="11"/>
      <c r="I59" s="15"/>
      <c r="J59" s="14"/>
      <c r="K59" s="13"/>
      <c r="L59" s="13">
        <v>14</v>
      </c>
      <c r="M59" s="13"/>
      <c r="N59" s="11"/>
      <c r="O59" s="13"/>
      <c r="P59" s="13"/>
      <c r="Q59" s="13"/>
      <c r="R59" s="11"/>
      <c r="S59" s="11"/>
      <c r="T59" s="11"/>
      <c r="U59" s="11"/>
      <c r="V59" s="11"/>
      <c r="W59" s="11">
        <v>6</v>
      </c>
      <c r="X59" s="11">
        <f t="shared" si="0"/>
        <v>246</v>
      </c>
      <c r="XEN59"/>
      <c r="XEO59"/>
      <c r="XEP59"/>
      <c r="XEQ59"/>
      <c r="XER59"/>
      <c r="XES59"/>
      <c r="XET59"/>
      <c r="XEU59"/>
      <c r="XEV59"/>
      <c r="XEW59"/>
      <c r="XEX59"/>
      <c r="XEY59"/>
    </row>
    <row r="60" s="1" customFormat="1" ht="30" customHeight="1" spans="1:16379">
      <c r="A60" s="10">
        <v>58</v>
      </c>
      <c r="B60" s="10" t="s">
        <v>82</v>
      </c>
      <c r="C60" s="11">
        <v>20</v>
      </c>
      <c r="D60" s="11">
        <v>8</v>
      </c>
      <c r="E60" s="11">
        <v>155</v>
      </c>
      <c r="F60" s="11"/>
      <c r="G60" s="11"/>
      <c r="H60" s="11"/>
      <c r="I60" s="20"/>
      <c r="J60" s="14"/>
      <c r="K60" s="20">
        <v>2.88</v>
      </c>
      <c r="L60" s="13"/>
      <c r="M60" s="13"/>
      <c r="N60" s="11">
        <v>9</v>
      </c>
      <c r="O60" s="13"/>
      <c r="P60" s="13"/>
      <c r="Q60" s="13">
        <v>4</v>
      </c>
      <c r="R60" s="11">
        <v>5</v>
      </c>
      <c r="S60" s="11">
        <v>2</v>
      </c>
      <c r="T60" s="11">
        <v>8</v>
      </c>
      <c r="U60" s="11">
        <v>20</v>
      </c>
      <c r="V60" s="11"/>
      <c r="W60" s="11">
        <v>4</v>
      </c>
      <c r="X60" s="11">
        <f t="shared" si="0"/>
        <v>237.88</v>
      </c>
      <c r="XEN60"/>
      <c r="XEO60"/>
      <c r="XEP60"/>
      <c r="XEQ60"/>
      <c r="XER60"/>
      <c r="XES60"/>
      <c r="XET60"/>
      <c r="XEU60"/>
      <c r="XEV60"/>
      <c r="XEW60"/>
      <c r="XEX60"/>
      <c r="XEY60"/>
    </row>
    <row r="61" s="1" customFormat="1" ht="30" customHeight="1" spans="1:16379">
      <c r="A61" s="10">
        <v>59</v>
      </c>
      <c r="B61" s="10" t="s">
        <v>83</v>
      </c>
      <c r="C61" s="11">
        <v>28</v>
      </c>
      <c r="D61" s="11">
        <v>8</v>
      </c>
      <c r="E61" s="11">
        <v>3</v>
      </c>
      <c r="F61" s="11"/>
      <c r="G61" s="11">
        <v>4</v>
      </c>
      <c r="H61" s="11">
        <v>72.8</v>
      </c>
      <c r="I61" s="20">
        <v>92.8</v>
      </c>
      <c r="J61" s="14"/>
      <c r="K61" s="20">
        <v>6.4</v>
      </c>
      <c r="L61" s="13"/>
      <c r="M61" s="13"/>
      <c r="N61" s="13">
        <v>3</v>
      </c>
      <c r="O61" s="13"/>
      <c r="P61" s="13"/>
      <c r="Q61" s="13">
        <v>4</v>
      </c>
      <c r="R61" s="11">
        <v>1</v>
      </c>
      <c r="S61" s="11">
        <v>1</v>
      </c>
      <c r="T61" s="11">
        <v>2</v>
      </c>
      <c r="U61" s="11"/>
      <c r="V61" s="11"/>
      <c r="W61" s="11">
        <v>6</v>
      </c>
      <c r="X61" s="11">
        <f t="shared" si="0"/>
        <v>232</v>
      </c>
      <c r="XEN61"/>
      <c r="XEO61"/>
      <c r="XEP61"/>
      <c r="XEQ61"/>
      <c r="XER61"/>
      <c r="XES61"/>
      <c r="XET61"/>
      <c r="XEU61"/>
      <c r="XEV61"/>
      <c r="XEW61"/>
      <c r="XEX61"/>
      <c r="XEY61"/>
    </row>
    <row r="62" s="1" customFormat="1" ht="30" customHeight="1" spans="1:16379">
      <c r="A62" s="10">
        <v>60</v>
      </c>
      <c r="B62" s="10" t="s">
        <v>84</v>
      </c>
      <c r="C62" s="11">
        <v>60</v>
      </c>
      <c r="D62" s="11">
        <v>6</v>
      </c>
      <c r="E62" s="11">
        <v>128</v>
      </c>
      <c r="F62" s="11"/>
      <c r="G62" s="11">
        <v>4</v>
      </c>
      <c r="H62" s="11"/>
      <c r="I62" s="20"/>
      <c r="J62" s="14">
        <v>4</v>
      </c>
      <c r="K62" s="20"/>
      <c r="L62" s="13"/>
      <c r="M62" s="13"/>
      <c r="N62" s="11">
        <v>1</v>
      </c>
      <c r="O62" s="13"/>
      <c r="P62" s="13"/>
      <c r="Q62" s="13">
        <v>12</v>
      </c>
      <c r="R62" s="11">
        <v>3</v>
      </c>
      <c r="S62" s="11">
        <v>1</v>
      </c>
      <c r="T62" s="11">
        <v>4</v>
      </c>
      <c r="U62" s="11"/>
      <c r="V62" s="11"/>
      <c r="W62" s="11">
        <v>4</v>
      </c>
      <c r="X62" s="11">
        <f t="shared" si="0"/>
        <v>227</v>
      </c>
      <c r="XEN62"/>
      <c r="XEO62"/>
      <c r="XEP62"/>
      <c r="XEQ62"/>
      <c r="XER62"/>
      <c r="XES62"/>
      <c r="XET62"/>
      <c r="XEU62"/>
      <c r="XEV62"/>
      <c r="XEW62"/>
      <c r="XEX62"/>
      <c r="XEY62"/>
    </row>
    <row r="63" s="1" customFormat="1" ht="30" customHeight="1" spans="1:16379">
      <c r="A63" s="10">
        <v>61</v>
      </c>
      <c r="B63" s="10" t="s">
        <v>85</v>
      </c>
      <c r="C63" s="11">
        <v>24</v>
      </c>
      <c r="D63" s="11">
        <v>12</v>
      </c>
      <c r="E63" s="11">
        <v>100</v>
      </c>
      <c r="F63" s="11"/>
      <c r="G63" s="11">
        <v>4</v>
      </c>
      <c r="H63" s="11">
        <v>17.6</v>
      </c>
      <c r="I63" s="11"/>
      <c r="J63" s="14"/>
      <c r="K63" s="13"/>
      <c r="L63" s="13"/>
      <c r="M63" s="13"/>
      <c r="N63" s="11">
        <v>1</v>
      </c>
      <c r="O63" s="21"/>
      <c r="P63" s="13"/>
      <c r="Q63" s="13">
        <v>4</v>
      </c>
      <c r="R63" s="11">
        <v>2</v>
      </c>
      <c r="S63" s="11">
        <v>3</v>
      </c>
      <c r="T63" s="11">
        <v>3</v>
      </c>
      <c r="U63" s="11">
        <v>50</v>
      </c>
      <c r="V63" s="11"/>
      <c r="W63" s="11">
        <v>4</v>
      </c>
      <c r="X63" s="11">
        <f t="shared" si="0"/>
        <v>224.6</v>
      </c>
      <c r="XEN63"/>
      <c r="XEO63"/>
      <c r="XEP63"/>
      <c r="XEQ63"/>
      <c r="XER63"/>
      <c r="XES63"/>
      <c r="XET63"/>
      <c r="XEU63"/>
      <c r="XEV63"/>
      <c r="XEW63"/>
      <c r="XEX63"/>
      <c r="XEY63"/>
    </row>
    <row r="64" s="1" customFormat="1" ht="30" customHeight="1" spans="1:16379">
      <c r="A64" s="10">
        <v>62</v>
      </c>
      <c r="B64" s="10" t="s">
        <v>86</v>
      </c>
      <c r="C64" s="11">
        <v>28</v>
      </c>
      <c r="D64" s="11">
        <v>12</v>
      </c>
      <c r="E64" s="11">
        <v>140</v>
      </c>
      <c r="F64" s="11"/>
      <c r="G64" s="11"/>
      <c r="H64" s="11"/>
      <c r="I64" s="13"/>
      <c r="J64" s="14"/>
      <c r="K64" s="13">
        <v>9.2</v>
      </c>
      <c r="L64" s="13"/>
      <c r="M64" s="13"/>
      <c r="N64" s="11">
        <v>7</v>
      </c>
      <c r="O64" s="13"/>
      <c r="P64" s="13"/>
      <c r="Q64" s="13">
        <v>4</v>
      </c>
      <c r="R64" s="11"/>
      <c r="S64" s="11"/>
      <c r="T64" s="11">
        <v>4</v>
      </c>
      <c r="U64" s="11">
        <v>20</v>
      </c>
      <c r="V64" s="11"/>
      <c r="W64" s="11"/>
      <c r="X64" s="11">
        <f t="shared" si="0"/>
        <v>224.2</v>
      </c>
      <c r="XEN64"/>
      <c r="XEO64"/>
      <c r="XEP64"/>
      <c r="XEQ64"/>
      <c r="XER64"/>
      <c r="XES64"/>
      <c r="XET64"/>
      <c r="XEU64"/>
      <c r="XEV64"/>
      <c r="XEW64"/>
      <c r="XEX64"/>
      <c r="XEY64"/>
    </row>
    <row r="65" s="1" customFormat="1" ht="30" customHeight="1" spans="1:16379">
      <c r="A65" s="10">
        <v>63</v>
      </c>
      <c r="B65" s="14" t="s">
        <v>87</v>
      </c>
      <c r="C65" s="11">
        <v>24</v>
      </c>
      <c r="D65" s="11">
        <v>4</v>
      </c>
      <c r="E65" s="11">
        <v>130</v>
      </c>
      <c r="F65" s="11"/>
      <c r="G65" s="11"/>
      <c r="H65" s="11"/>
      <c r="I65" s="15"/>
      <c r="J65" s="14"/>
      <c r="K65" s="13"/>
      <c r="L65" s="13"/>
      <c r="M65" s="13"/>
      <c r="N65" s="11">
        <v>16</v>
      </c>
      <c r="O65" s="13"/>
      <c r="P65" s="13">
        <v>4</v>
      </c>
      <c r="Q65" s="13"/>
      <c r="R65" s="11">
        <v>13</v>
      </c>
      <c r="S65" s="11">
        <v>10</v>
      </c>
      <c r="T65" s="11">
        <v>12</v>
      </c>
      <c r="U65" s="11"/>
      <c r="V65" s="11"/>
      <c r="W65" s="11">
        <v>4</v>
      </c>
      <c r="X65" s="11">
        <f t="shared" si="0"/>
        <v>217</v>
      </c>
      <c r="XEN65"/>
      <c r="XEO65"/>
      <c r="XEP65"/>
      <c r="XEQ65"/>
      <c r="XER65"/>
      <c r="XES65"/>
      <c r="XET65"/>
      <c r="XEU65"/>
      <c r="XEV65"/>
      <c r="XEW65"/>
      <c r="XEX65"/>
      <c r="XEY65"/>
    </row>
    <row r="66" s="1" customFormat="1" ht="30" customHeight="1" spans="1:16379">
      <c r="A66" s="10">
        <v>64</v>
      </c>
      <c r="B66" s="10" t="s">
        <v>88</v>
      </c>
      <c r="C66" s="11">
        <v>36</v>
      </c>
      <c r="D66" s="11">
        <v>12</v>
      </c>
      <c r="E66" s="11">
        <v>154</v>
      </c>
      <c r="F66" s="11">
        <v>0.55</v>
      </c>
      <c r="G66" s="11">
        <v>2</v>
      </c>
      <c r="H66" s="11"/>
      <c r="I66" s="11"/>
      <c r="J66" s="14"/>
      <c r="K66" s="13"/>
      <c r="L66" s="13"/>
      <c r="M66" s="13"/>
      <c r="N66" s="13"/>
      <c r="O66" s="21"/>
      <c r="P66" s="13"/>
      <c r="Q66" s="13">
        <v>4</v>
      </c>
      <c r="R66" s="11">
        <v>1</v>
      </c>
      <c r="S66" s="11"/>
      <c r="T66" s="11"/>
      <c r="U66" s="11"/>
      <c r="V66" s="11"/>
      <c r="W66" s="11">
        <v>6</v>
      </c>
      <c r="X66" s="11">
        <f t="shared" si="0"/>
        <v>215.55</v>
      </c>
      <c r="XEN66"/>
      <c r="XEO66"/>
      <c r="XEP66"/>
      <c r="XEQ66"/>
      <c r="XER66"/>
      <c r="XES66"/>
      <c r="XET66"/>
      <c r="XEU66"/>
      <c r="XEV66"/>
      <c r="XEW66"/>
      <c r="XEX66"/>
      <c r="XEY66"/>
    </row>
    <row r="67" s="1" customFormat="1" ht="30" customHeight="1" spans="1:16379">
      <c r="A67" s="10">
        <v>65</v>
      </c>
      <c r="B67" s="14" t="s">
        <v>89</v>
      </c>
      <c r="C67" s="11">
        <v>16</v>
      </c>
      <c r="D67" s="11">
        <v>8</v>
      </c>
      <c r="E67" s="11">
        <v>113</v>
      </c>
      <c r="F67" s="11"/>
      <c r="G67" s="11">
        <v>9</v>
      </c>
      <c r="H67" s="11">
        <v>52.8</v>
      </c>
      <c r="I67" s="11"/>
      <c r="J67" s="14"/>
      <c r="K67" s="13"/>
      <c r="L67" s="13"/>
      <c r="M67" s="13"/>
      <c r="N67" s="11"/>
      <c r="O67" s="21"/>
      <c r="P67" s="13">
        <v>4</v>
      </c>
      <c r="Q67" s="13">
        <v>4</v>
      </c>
      <c r="R67" s="11">
        <v>2</v>
      </c>
      <c r="S67" s="11">
        <v>1</v>
      </c>
      <c r="T67" s="11"/>
      <c r="U67" s="11"/>
      <c r="V67" s="11"/>
      <c r="W67" s="11">
        <v>4</v>
      </c>
      <c r="X67" s="11">
        <f t="shared" ref="X67:X120" si="1">SUM(C67:W67)</f>
        <v>213.8</v>
      </c>
      <c r="XEN67"/>
      <c r="XEO67"/>
      <c r="XEP67"/>
      <c r="XEQ67"/>
      <c r="XER67"/>
      <c r="XES67"/>
      <c r="XET67"/>
      <c r="XEU67"/>
      <c r="XEV67"/>
      <c r="XEW67"/>
      <c r="XEX67"/>
      <c r="XEY67"/>
    </row>
    <row r="68" s="1" customFormat="1" ht="30" customHeight="1" spans="1:16379">
      <c r="A68" s="10">
        <v>66</v>
      </c>
      <c r="B68" s="10" t="s">
        <v>90</v>
      </c>
      <c r="C68" s="11">
        <v>4</v>
      </c>
      <c r="D68" s="11">
        <v>4</v>
      </c>
      <c r="E68" s="11">
        <v>192</v>
      </c>
      <c r="F68" s="11"/>
      <c r="G68" s="11"/>
      <c r="H68" s="11"/>
      <c r="I68" s="11"/>
      <c r="J68" s="14">
        <v>4</v>
      </c>
      <c r="K68" s="13"/>
      <c r="L68" s="13"/>
      <c r="M68" s="13"/>
      <c r="N68" s="11"/>
      <c r="O68" s="21"/>
      <c r="P68" s="13"/>
      <c r="Q68" s="13"/>
      <c r="R68" s="11"/>
      <c r="S68" s="11"/>
      <c r="T68" s="11"/>
      <c r="U68" s="11"/>
      <c r="V68" s="11"/>
      <c r="W68" s="11">
        <v>4</v>
      </c>
      <c r="X68" s="11">
        <f t="shared" si="1"/>
        <v>208</v>
      </c>
      <c r="XEN68"/>
      <c r="XEO68"/>
      <c r="XEP68"/>
      <c r="XEQ68"/>
      <c r="XER68"/>
      <c r="XES68"/>
      <c r="XET68"/>
      <c r="XEU68"/>
      <c r="XEV68"/>
      <c r="XEW68"/>
      <c r="XEX68"/>
      <c r="XEY68"/>
    </row>
    <row r="69" s="1" customFormat="1" ht="30" customHeight="1" spans="1:16379">
      <c r="A69" s="10">
        <v>67</v>
      </c>
      <c r="B69" s="10" t="s">
        <v>91</v>
      </c>
      <c r="C69" s="11">
        <v>28</v>
      </c>
      <c r="D69" s="11">
        <v>8</v>
      </c>
      <c r="E69" s="11">
        <v>113</v>
      </c>
      <c r="F69" s="11"/>
      <c r="G69" s="11"/>
      <c r="H69" s="11"/>
      <c r="I69" s="15"/>
      <c r="J69" s="14">
        <v>4</v>
      </c>
      <c r="K69" s="13"/>
      <c r="L69" s="13">
        <v>14</v>
      </c>
      <c r="M69" s="13"/>
      <c r="N69" s="11">
        <v>6</v>
      </c>
      <c r="O69" s="13"/>
      <c r="P69" s="13"/>
      <c r="Q69" s="13">
        <v>8</v>
      </c>
      <c r="R69" s="11">
        <v>6</v>
      </c>
      <c r="S69" s="11">
        <v>2</v>
      </c>
      <c r="T69" s="11">
        <v>4</v>
      </c>
      <c r="U69" s="11"/>
      <c r="V69" s="11">
        <v>6.2</v>
      </c>
      <c r="W69" s="11">
        <v>4</v>
      </c>
      <c r="X69" s="11">
        <f t="shared" si="1"/>
        <v>203.2</v>
      </c>
      <c r="XEN69"/>
      <c r="XEO69"/>
      <c r="XEP69"/>
      <c r="XEQ69"/>
      <c r="XER69"/>
      <c r="XES69"/>
      <c r="XET69"/>
      <c r="XEU69"/>
      <c r="XEV69"/>
      <c r="XEW69"/>
      <c r="XEX69"/>
      <c r="XEY69"/>
    </row>
    <row r="70" s="1" customFormat="1" ht="30" customHeight="1" spans="1:16379">
      <c r="A70" s="10">
        <v>68</v>
      </c>
      <c r="B70" s="10" t="s">
        <v>92</v>
      </c>
      <c r="C70" s="11">
        <v>48</v>
      </c>
      <c r="D70" s="11">
        <v>12</v>
      </c>
      <c r="E70" s="11">
        <v>89</v>
      </c>
      <c r="F70" s="11"/>
      <c r="G70" s="11"/>
      <c r="H70" s="11"/>
      <c r="I70" s="11"/>
      <c r="J70" s="13"/>
      <c r="K70" s="13"/>
      <c r="L70" s="13"/>
      <c r="M70" s="13"/>
      <c r="N70" s="13"/>
      <c r="O70" s="22"/>
      <c r="P70" s="22"/>
      <c r="Q70" s="22"/>
      <c r="R70" s="11">
        <v>21</v>
      </c>
      <c r="S70" s="11">
        <v>24</v>
      </c>
      <c r="T70" s="11"/>
      <c r="U70" s="11"/>
      <c r="V70" s="11"/>
      <c r="W70" s="11">
        <v>4</v>
      </c>
      <c r="X70" s="11">
        <f t="shared" si="1"/>
        <v>198</v>
      </c>
      <c r="XEN70"/>
      <c r="XEO70"/>
      <c r="XEP70"/>
      <c r="XEQ70"/>
      <c r="XER70"/>
      <c r="XES70"/>
      <c r="XET70"/>
      <c r="XEU70"/>
      <c r="XEV70"/>
      <c r="XEW70"/>
      <c r="XEX70"/>
      <c r="XEY70"/>
    </row>
    <row r="71" s="1" customFormat="1" ht="30" customHeight="1" spans="1:16379">
      <c r="A71" s="10">
        <v>69</v>
      </c>
      <c r="B71" s="10" t="s">
        <v>93</v>
      </c>
      <c r="C71" s="11">
        <v>24</v>
      </c>
      <c r="D71" s="11">
        <v>12</v>
      </c>
      <c r="E71" s="11">
        <v>131</v>
      </c>
      <c r="F71" s="11"/>
      <c r="G71" s="11"/>
      <c r="H71" s="11"/>
      <c r="I71" s="15"/>
      <c r="J71" s="14"/>
      <c r="K71" s="13"/>
      <c r="L71" s="13"/>
      <c r="M71" s="13"/>
      <c r="N71" s="11">
        <v>1</v>
      </c>
      <c r="O71" s="13"/>
      <c r="P71" s="13">
        <v>28</v>
      </c>
      <c r="Q71" s="13"/>
      <c r="R71" s="11">
        <v>1</v>
      </c>
      <c r="S71" s="11">
        <v>1</v>
      </c>
      <c r="T71" s="11"/>
      <c r="U71" s="11"/>
      <c r="V71" s="11"/>
      <c r="W71" s="11"/>
      <c r="X71" s="11">
        <f t="shared" si="1"/>
        <v>198</v>
      </c>
      <c r="XEN71"/>
      <c r="XEO71"/>
      <c r="XEP71"/>
      <c r="XEQ71"/>
      <c r="XER71"/>
      <c r="XES71"/>
      <c r="XET71"/>
      <c r="XEU71"/>
      <c r="XEV71"/>
      <c r="XEW71"/>
      <c r="XEX71"/>
      <c r="XEY71"/>
    </row>
    <row r="72" s="1" customFormat="1" ht="30" customHeight="1" spans="1:16379">
      <c r="A72" s="10">
        <v>70</v>
      </c>
      <c r="B72" s="14" t="s">
        <v>94</v>
      </c>
      <c r="C72" s="11">
        <v>4</v>
      </c>
      <c r="D72" s="11"/>
      <c r="E72" s="11">
        <v>12</v>
      </c>
      <c r="F72" s="11"/>
      <c r="G72" s="11">
        <v>5</v>
      </c>
      <c r="H72" s="11">
        <v>168</v>
      </c>
      <c r="I72" s="11"/>
      <c r="J72" s="14"/>
      <c r="K72" s="13"/>
      <c r="L72" s="13"/>
      <c r="M72" s="13"/>
      <c r="N72" s="13"/>
      <c r="O72" s="21"/>
      <c r="P72" s="13"/>
      <c r="Q72" s="13">
        <v>4</v>
      </c>
      <c r="R72" s="11"/>
      <c r="S72" s="11"/>
      <c r="T72" s="11"/>
      <c r="U72" s="11"/>
      <c r="V72" s="11"/>
      <c r="W72" s="11">
        <v>4</v>
      </c>
      <c r="X72" s="11">
        <f t="shared" si="1"/>
        <v>197</v>
      </c>
      <c r="XEN72"/>
      <c r="XEO72"/>
      <c r="XEP72"/>
      <c r="XEQ72"/>
      <c r="XER72"/>
      <c r="XES72"/>
      <c r="XET72"/>
      <c r="XEU72"/>
      <c r="XEV72"/>
      <c r="XEW72"/>
      <c r="XEX72"/>
      <c r="XEY72"/>
    </row>
    <row r="73" s="1" customFormat="1" ht="30" customHeight="1" spans="1:16379">
      <c r="A73" s="10">
        <v>71</v>
      </c>
      <c r="B73" s="10" t="s">
        <v>95</v>
      </c>
      <c r="C73" s="11">
        <v>24</v>
      </c>
      <c r="D73" s="11">
        <v>12</v>
      </c>
      <c r="E73" s="11">
        <v>115</v>
      </c>
      <c r="F73" s="11"/>
      <c r="G73" s="11"/>
      <c r="H73" s="11"/>
      <c r="I73" s="19"/>
      <c r="J73" s="14"/>
      <c r="K73" s="20">
        <v>1.68</v>
      </c>
      <c r="L73" s="13"/>
      <c r="M73" s="13"/>
      <c r="N73" s="11">
        <v>1</v>
      </c>
      <c r="O73" s="13"/>
      <c r="P73" s="13"/>
      <c r="Q73" s="13">
        <v>4</v>
      </c>
      <c r="R73" s="11">
        <v>2</v>
      </c>
      <c r="S73" s="11">
        <v>2</v>
      </c>
      <c r="T73" s="11">
        <v>1</v>
      </c>
      <c r="U73" s="11">
        <v>30</v>
      </c>
      <c r="V73" s="11"/>
      <c r="W73" s="11">
        <v>4</v>
      </c>
      <c r="X73" s="11">
        <f t="shared" si="1"/>
        <v>196.68</v>
      </c>
      <c r="XEN73"/>
      <c r="XEO73"/>
      <c r="XEP73"/>
      <c r="XEQ73"/>
      <c r="XER73"/>
      <c r="XES73"/>
      <c r="XET73"/>
      <c r="XEU73"/>
      <c r="XEV73"/>
      <c r="XEW73"/>
      <c r="XEX73"/>
      <c r="XEY73"/>
    </row>
    <row r="74" s="1" customFormat="1" ht="30" customHeight="1" spans="1:16379">
      <c r="A74" s="10">
        <v>72</v>
      </c>
      <c r="B74" s="10" t="s">
        <v>96</v>
      </c>
      <c r="C74" s="11">
        <v>12</v>
      </c>
      <c r="D74" s="11">
        <v>8</v>
      </c>
      <c r="E74" s="11">
        <v>159</v>
      </c>
      <c r="F74" s="11"/>
      <c r="G74" s="11"/>
      <c r="H74" s="11"/>
      <c r="I74" s="11"/>
      <c r="J74" s="14">
        <v>4</v>
      </c>
      <c r="K74" s="13"/>
      <c r="L74" s="13"/>
      <c r="M74" s="13"/>
      <c r="N74" s="13"/>
      <c r="O74" s="21"/>
      <c r="P74" s="13"/>
      <c r="Q74" s="13">
        <v>4</v>
      </c>
      <c r="R74" s="11"/>
      <c r="S74" s="11"/>
      <c r="T74" s="11"/>
      <c r="U74" s="11"/>
      <c r="V74" s="11"/>
      <c r="W74" s="11">
        <v>4</v>
      </c>
      <c r="X74" s="11">
        <f t="shared" si="1"/>
        <v>191</v>
      </c>
      <c r="XEN74"/>
      <c r="XEO74"/>
      <c r="XEP74"/>
      <c r="XEQ74"/>
      <c r="XER74"/>
      <c r="XES74"/>
      <c r="XET74"/>
      <c r="XEU74"/>
      <c r="XEV74"/>
      <c r="XEW74"/>
      <c r="XEX74"/>
      <c r="XEY74"/>
    </row>
    <row r="75" s="1" customFormat="1" ht="30" customHeight="1" spans="1:16379">
      <c r="A75" s="10">
        <v>73</v>
      </c>
      <c r="B75" s="10" t="s">
        <v>97</v>
      </c>
      <c r="C75" s="11">
        <v>20</v>
      </c>
      <c r="D75" s="11">
        <v>12</v>
      </c>
      <c r="E75" s="11">
        <v>73</v>
      </c>
      <c r="F75" s="11"/>
      <c r="G75" s="11"/>
      <c r="H75" s="11"/>
      <c r="I75" s="20"/>
      <c r="J75" s="14"/>
      <c r="K75" s="20">
        <v>0.48</v>
      </c>
      <c r="L75" s="13">
        <v>24</v>
      </c>
      <c r="M75" s="13"/>
      <c r="N75" s="11">
        <v>1</v>
      </c>
      <c r="O75" s="13"/>
      <c r="P75" s="13"/>
      <c r="Q75" s="13"/>
      <c r="R75" s="11">
        <v>4</v>
      </c>
      <c r="S75" s="11"/>
      <c r="T75" s="11">
        <v>2</v>
      </c>
      <c r="U75" s="11">
        <v>40</v>
      </c>
      <c r="V75" s="11"/>
      <c r="W75" s="11">
        <v>6</v>
      </c>
      <c r="X75" s="11">
        <f t="shared" si="1"/>
        <v>182.48</v>
      </c>
      <c r="XEN75"/>
      <c r="XEO75"/>
      <c r="XEP75"/>
      <c r="XEQ75"/>
      <c r="XER75"/>
      <c r="XES75"/>
      <c r="XET75"/>
      <c r="XEU75"/>
      <c r="XEV75"/>
      <c r="XEW75"/>
      <c r="XEX75"/>
      <c r="XEY75"/>
    </row>
    <row r="76" s="1" customFormat="1" ht="30" customHeight="1" spans="1:16379">
      <c r="A76" s="10">
        <v>74</v>
      </c>
      <c r="B76" s="14" t="s">
        <v>98</v>
      </c>
      <c r="C76" s="11">
        <v>12</v>
      </c>
      <c r="D76" s="11"/>
      <c r="E76" s="11">
        <v>166</v>
      </c>
      <c r="F76" s="11"/>
      <c r="G76" s="11"/>
      <c r="H76" s="11"/>
      <c r="I76" s="11"/>
      <c r="J76" s="13"/>
      <c r="K76" s="13"/>
      <c r="L76" s="13"/>
      <c r="M76" s="13"/>
      <c r="N76" s="13"/>
      <c r="O76" s="22"/>
      <c r="P76" s="22"/>
      <c r="Q76" s="22"/>
      <c r="R76" s="11"/>
      <c r="S76" s="11"/>
      <c r="T76" s="11"/>
      <c r="U76" s="11"/>
      <c r="V76" s="11"/>
      <c r="W76" s="11">
        <v>4</v>
      </c>
      <c r="X76" s="11">
        <f t="shared" si="1"/>
        <v>182</v>
      </c>
      <c r="XEN76"/>
      <c r="XEO76"/>
      <c r="XEP76"/>
      <c r="XEQ76"/>
      <c r="XER76"/>
      <c r="XES76"/>
      <c r="XET76"/>
      <c r="XEU76"/>
      <c r="XEV76"/>
      <c r="XEW76"/>
      <c r="XEX76"/>
      <c r="XEY76"/>
    </row>
    <row r="77" s="1" customFormat="1" ht="30" customHeight="1" spans="1:16379">
      <c r="A77" s="10">
        <v>75</v>
      </c>
      <c r="B77" s="10" t="s">
        <v>99</v>
      </c>
      <c r="C77" s="11">
        <v>20</v>
      </c>
      <c r="D77" s="11">
        <v>8</v>
      </c>
      <c r="E77" s="11">
        <v>61</v>
      </c>
      <c r="F77" s="11">
        <v>1.8</v>
      </c>
      <c r="G77" s="11">
        <v>3</v>
      </c>
      <c r="H77" s="11"/>
      <c r="I77" s="11"/>
      <c r="J77" s="14"/>
      <c r="K77" s="13"/>
      <c r="L77" s="13"/>
      <c r="M77" s="13"/>
      <c r="N77" s="11">
        <v>1</v>
      </c>
      <c r="O77" s="21"/>
      <c r="P77" s="13">
        <v>8</v>
      </c>
      <c r="Q77" s="13">
        <v>4</v>
      </c>
      <c r="R77" s="11">
        <v>25</v>
      </c>
      <c r="S77" s="11">
        <v>11</v>
      </c>
      <c r="T77" s="11">
        <v>9</v>
      </c>
      <c r="U77" s="11">
        <v>20</v>
      </c>
      <c r="V77" s="11"/>
      <c r="W77" s="11">
        <v>6</v>
      </c>
      <c r="X77" s="11">
        <f t="shared" si="1"/>
        <v>177.8</v>
      </c>
      <c r="XEN77"/>
      <c r="XEO77"/>
      <c r="XEP77"/>
      <c r="XEQ77"/>
      <c r="XER77"/>
      <c r="XES77"/>
      <c r="XET77"/>
      <c r="XEU77"/>
      <c r="XEV77"/>
      <c r="XEW77"/>
      <c r="XEX77"/>
      <c r="XEY77"/>
    </row>
    <row r="78" s="1" customFormat="1" ht="30" customHeight="1" spans="1:16379">
      <c r="A78" s="10">
        <v>76</v>
      </c>
      <c r="B78" s="10" t="s">
        <v>100</v>
      </c>
      <c r="C78" s="11">
        <v>4</v>
      </c>
      <c r="D78" s="11">
        <v>8</v>
      </c>
      <c r="E78" s="11">
        <v>153.25</v>
      </c>
      <c r="F78" s="11"/>
      <c r="G78" s="11"/>
      <c r="H78" s="11"/>
      <c r="I78" s="11"/>
      <c r="J78" s="14"/>
      <c r="K78" s="13"/>
      <c r="L78" s="13"/>
      <c r="M78" s="13"/>
      <c r="N78" s="13"/>
      <c r="O78" s="21"/>
      <c r="P78" s="13"/>
      <c r="Q78" s="13">
        <v>8</v>
      </c>
      <c r="R78" s="11"/>
      <c r="S78" s="11"/>
      <c r="T78" s="11"/>
      <c r="U78" s="11"/>
      <c r="V78" s="11"/>
      <c r="W78" s="11"/>
      <c r="X78" s="11">
        <f t="shared" si="1"/>
        <v>173.25</v>
      </c>
      <c r="XEN78"/>
      <c r="XEO78"/>
      <c r="XEP78"/>
      <c r="XEQ78"/>
      <c r="XER78"/>
      <c r="XES78"/>
      <c r="XET78"/>
      <c r="XEU78"/>
      <c r="XEV78"/>
      <c r="XEW78"/>
      <c r="XEX78"/>
      <c r="XEY78"/>
    </row>
    <row r="79" s="1" customFormat="1" ht="30" customHeight="1" spans="1:16379">
      <c r="A79" s="10">
        <v>77</v>
      </c>
      <c r="B79" s="10" t="s">
        <v>101</v>
      </c>
      <c r="C79" s="11">
        <v>32</v>
      </c>
      <c r="D79" s="11">
        <v>8</v>
      </c>
      <c r="E79" s="11">
        <v>90</v>
      </c>
      <c r="F79" s="11"/>
      <c r="G79" s="11"/>
      <c r="H79" s="11"/>
      <c r="I79" s="11"/>
      <c r="J79" s="14"/>
      <c r="K79" s="13">
        <v>0.24</v>
      </c>
      <c r="L79" s="13"/>
      <c r="M79" s="13"/>
      <c r="N79" s="11"/>
      <c r="O79" s="21"/>
      <c r="P79" s="13"/>
      <c r="Q79" s="13">
        <v>8</v>
      </c>
      <c r="R79" s="11"/>
      <c r="S79" s="11"/>
      <c r="T79" s="11"/>
      <c r="U79" s="11">
        <v>30</v>
      </c>
      <c r="V79" s="11"/>
      <c r="W79" s="11">
        <v>4</v>
      </c>
      <c r="X79" s="11">
        <f t="shared" si="1"/>
        <v>172.24</v>
      </c>
      <c r="XEN79"/>
      <c r="XEO79"/>
      <c r="XEP79"/>
      <c r="XEQ79"/>
      <c r="XER79"/>
      <c r="XES79"/>
      <c r="XET79"/>
      <c r="XEU79"/>
      <c r="XEV79"/>
      <c r="XEW79"/>
      <c r="XEX79"/>
      <c r="XEY79"/>
    </row>
    <row r="80" s="1" customFormat="1" ht="30" customHeight="1" spans="1:16379">
      <c r="A80" s="10">
        <v>78</v>
      </c>
      <c r="B80" s="10" t="s">
        <v>102</v>
      </c>
      <c r="C80" s="11">
        <v>20</v>
      </c>
      <c r="D80" s="11">
        <v>8</v>
      </c>
      <c r="E80" s="11">
        <v>140</v>
      </c>
      <c r="F80" s="11"/>
      <c r="G80" s="11"/>
      <c r="H80" s="11"/>
      <c r="I80" s="11"/>
      <c r="J80" s="13"/>
      <c r="K80" s="13"/>
      <c r="L80" s="13"/>
      <c r="M80" s="13"/>
      <c r="N80" s="11"/>
      <c r="O80" s="22"/>
      <c r="P80" s="22"/>
      <c r="Q80" s="22"/>
      <c r="R80" s="11"/>
      <c r="S80" s="11"/>
      <c r="T80" s="11"/>
      <c r="U80" s="11"/>
      <c r="V80" s="11"/>
      <c r="W80" s="11"/>
      <c r="X80" s="11">
        <f t="shared" si="1"/>
        <v>168</v>
      </c>
      <c r="XEN80"/>
      <c r="XEO80"/>
      <c r="XEP80"/>
      <c r="XEQ80"/>
      <c r="XER80"/>
      <c r="XES80"/>
      <c r="XET80"/>
      <c r="XEU80"/>
      <c r="XEV80"/>
      <c r="XEW80"/>
      <c r="XEX80"/>
      <c r="XEY80"/>
    </row>
    <row r="81" s="1" customFormat="1" ht="30" customHeight="1" spans="1:16379">
      <c r="A81" s="10">
        <v>79</v>
      </c>
      <c r="B81" s="10" t="s">
        <v>103</v>
      </c>
      <c r="C81" s="11">
        <v>24</v>
      </c>
      <c r="D81" s="11">
        <v>12</v>
      </c>
      <c r="E81" s="11">
        <v>40</v>
      </c>
      <c r="F81" s="11">
        <v>0.36</v>
      </c>
      <c r="G81" s="11"/>
      <c r="H81" s="11">
        <v>48</v>
      </c>
      <c r="I81" s="11"/>
      <c r="J81" s="14">
        <v>4</v>
      </c>
      <c r="K81" s="13"/>
      <c r="L81" s="13"/>
      <c r="M81" s="13"/>
      <c r="N81" s="13"/>
      <c r="O81" s="21"/>
      <c r="P81" s="13"/>
      <c r="Q81" s="13">
        <v>4</v>
      </c>
      <c r="R81" s="11"/>
      <c r="S81" s="11">
        <v>2</v>
      </c>
      <c r="T81" s="11">
        <v>1</v>
      </c>
      <c r="U81" s="11">
        <v>20</v>
      </c>
      <c r="V81" s="11">
        <v>3</v>
      </c>
      <c r="W81" s="11">
        <v>4</v>
      </c>
      <c r="X81" s="11">
        <f t="shared" si="1"/>
        <v>162.36</v>
      </c>
      <c r="XEN81"/>
      <c r="XEO81"/>
      <c r="XEP81"/>
      <c r="XEQ81"/>
      <c r="XER81"/>
      <c r="XES81"/>
      <c r="XET81"/>
      <c r="XEU81"/>
      <c r="XEV81"/>
      <c r="XEW81"/>
      <c r="XEX81"/>
      <c r="XEY81"/>
    </row>
    <row r="82" s="1" customFormat="1" ht="30" customHeight="1" spans="1:16379">
      <c r="A82" s="10">
        <v>80</v>
      </c>
      <c r="B82" s="10" t="s">
        <v>104</v>
      </c>
      <c r="C82" s="11">
        <v>16</v>
      </c>
      <c r="D82" s="11">
        <v>12</v>
      </c>
      <c r="E82" s="11">
        <v>114</v>
      </c>
      <c r="F82" s="11"/>
      <c r="G82" s="11"/>
      <c r="H82" s="11"/>
      <c r="I82" s="11"/>
      <c r="J82" s="14"/>
      <c r="K82" s="13"/>
      <c r="L82" s="13"/>
      <c r="M82" s="13"/>
      <c r="N82" s="11">
        <v>5</v>
      </c>
      <c r="O82" s="21"/>
      <c r="P82" s="13"/>
      <c r="Q82" s="13">
        <v>4</v>
      </c>
      <c r="R82" s="11"/>
      <c r="S82" s="11"/>
      <c r="T82" s="11">
        <v>6</v>
      </c>
      <c r="U82" s="11"/>
      <c r="V82" s="11"/>
      <c r="W82" s="11">
        <v>4</v>
      </c>
      <c r="X82" s="11">
        <f t="shared" si="1"/>
        <v>161</v>
      </c>
      <c r="XEN82"/>
      <c r="XEO82"/>
      <c r="XEP82"/>
      <c r="XEQ82"/>
      <c r="XER82"/>
      <c r="XES82"/>
      <c r="XET82"/>
      <c r="XEU82"/>
      <c r="XEV82"/>
      <c r="XEW82"/>
      <c r="XEX82"/>
      <c r="XEY82"/>
    </row>
    <row r="83" s="1" customFormat="1" ht="30" customHeight="1" spans="1:16379">
      <c r="A83" s="10">
        <v>81</v>
      </c>
      <c r="B83" s="16" t="s">
        <v>105</v>
      </c>
      <c r="C83" s="11">
        <v>24</v>
      </c>
      <c r="D83" s="11">
        <v>12</v>
      </c>
      <c r="E83" s="11">
        <v>20</v>
      </c>
      <c r="F83" s="11"/>
      <c r="G83" s="11"/>
      <c r="H83" s="11"/>
      <c r="I83" s="20"/>
      <c r="J83" s="14"/>
      <c r="K83" s="20">
        <v>56.12</v>
      </c>
      <c r="L83" s="13">
        <v>24</v>
      </c>
      <c r="M83" s="13"/>
      <c r="N83" s="11">
        <v>2</v>
      </c>
      <c r="O83" s="13"/>
      <c r="P83" s="13"/>
      <c r="Q83" s="13"/>
      <c r="R83" s="11">
        <v>12</v>
      </c>
      <c r="S83" s="11"/>
      <c r="T83" s="11">
        <v>2</v>
      </c>
      <c r="U83" s="11"/>
      <c r="V83" s="11"/>
      <c r="W83" s="11">
        <v>6</v>
      </c>
      <c r="X83" s="11">
        <f t="shared" si="1"/>
        <v>158.12</v>
      </c>
      <c r="XEN83"/>
      <c r="XEO83"/>
      <c r="XEP83"/>
      <c r="XEQ83"/>
      <c r="XER83"/>
      <c r="XES83"/>
      <c r="XET83"/>
      <c r="XEU83"/>
      <c r="XEV83"/>
      <c r="XEW83"/>
      <c r="XEX83"/>
      <c r="XEY83"/>
    </row>
    <row r="84" s="1" customFormat="1" ht="30" customHeight="1" spans="1:16379">
      <c r="A84" s="10">
        <v>82</v>
      </c>
      <c r="B84" s="10" t="s">
        <v>106</v>
      </c>
      <c r="C84" s="11">
        <v>8</v>
      </c>
      <c r="D84" s="11">
        <v>4</v>
      </c>
      <c r="E84" s="11">
        <v>131</v>
      </c>
      <c r="F84" s="11"/>
      <c r="G84" s="11"/>
      <c r="H84" s="11"/>
      <c r="I84" s="11"/>
      <c r="J84" s="14">
        <v>4</v>
      </c>
      <c r="K84" s="13"/>
      <c r="L84" s="13"/>
      <c r="M84" s="13"/>
      <c r="N84" s="13"/>
      <c r="O84" s="21"/>
      <c r="P84" s="13"/>
      <c r="Q84" s="13">
        <v>4</v>
      </c>
      <c r="R84" s="11"/>
      <c r="S84" s="11"/>
      <c r="T84" s="11"/>
      <c r="U84" s="11"/>
      <c r="V84" s="11"/>
      <c r="W84" s="11">
        <v>4</v>
      </c>
      <c r="X84" s="11">
        <f t="shared" si="1"/>
        <v>155</v>
      </c>
      <c r="XEN84"/>
      <c r="XEO84"/>
      <c r="XEP84"/>
      <c r="XEQ84"/>
      <c r="XER84"/>
      <c r="XES84"/>
      <c r="XET84"/>
      <c r="XEU84"/>
      <c r="XEV84"/>
      <c r="XEW84"/>
      <c r="XEX84"/>
      <c r="XEY84"/>
    </row>
    <row r="85" s="1" customFormat="1" ht="30" customHeight="1" spans="1:16379">
      <c r="A85" s="10">
        <v>83</v>
      </c>
      <c r="B85" s="10" t="s">
        <v>107</v>
      </c>
      <c r="C85" s="11">
        <v>8</v>
      </c>
      <c r="D85" s="11">
        <v>8</v>
      </c>
      <c r="E85" s="11">
        <v>96</v>
      </c>
      <c r="F85" s="11">
        <v>0.9</v>
      </c>
      <c r="G85" s="11"/>
      <c r="H85" s="11"/>
      <c r="I85" s="11"/>
      <c r="J85" s="13"/>
      <c r="K85" s="13"/>
      <c r="L85" s="13"/>
      <c r="M85" s="13"/>
      <c r="N85" s="11"/>
      <c r="O85" s="22"/>
      <c r="P85" s="22"/>
      <c r="Q85" s="22"/>
      <c r="R85" s="11"/>
      <c r="S85" s="11"/>
      <c r="T85" s="11">
        <v>1</v>
      </c>
      <c r="U85" s="11"/>
      <c r="V85" s="11">
        <v>30</v>
      </c>
      <c r="W85" s="11">
        <v>4</v>
      </c>
      <c r="X85" s="11">
        <f t="shared" si="1"/>
        <v>147.9</v>
      </c>
      <c r="XEN85"/>
      <c r="XEO85"/>
      <c r="XEP85"/>
      <c r="XEQ85"/>
      <c r="XER85"/>
      <c r="XES85"/>
      <c r="XET85"/>
      <c r="XEU85"/>
      <c r="XEV85"/>
      <c r="XEW85"/>
      <c r="XEX85"/>
      <c r="XEY85"/>
    </row>
    <row r="86" s="1" customFormat="1" ht="30" customHeight="1" spans="1:16379">
      <c r="A86" s="10">
        <v>84</v>
      </c>
      <c r="B86" s="10" t="s">
        <v>108</v>
      </c>
      <c r="C86" s="11">
        <v>16</v>
      </c>
      <c r="D86" s="11">
        <v>8</v>
      </c>
      <c r="E86" s="11">
        <v>54</v>
      </c>
      <c r="F86" s="11"/>
      <c r="G86" s="11">
        <v>4</v>
      </c>
      <c r="H86" s="11"/>
      <c r="I86" s="19"/>
      <c r="J86" s="14"/>
      <c r="K86" s="20"/>
      <c r="L86" s="13"/>
      <c r="M86" s="13"/>
      <c r="N86" s="13"/>
      <c r="O86" s="13">
        <v>36</v>
      </c>
      <c r="P86" s="13"/>
      <c r="Q86" s="13">
        <v>4</v>
      </c>
      <c r="R86" s="11">
        <v>1</v>
      </c>
      <c r="S86" s="11"/>
      <c r="T86" s="11"/>
      <c r="U86" s="11">
        <v>20</v>
      </c>
      <c r="V86" s="11"/>
      <c r="W86" s="11">
        <v>4</v>
      </c>
      <c r="X86" s="11">
        <f t="shared" si="1"/>
        <v>147</v>
      </c>
      <c r="XEN86"/>
      <c r="XEO86"/>
      <c r="XEP86"/>
      <c r="XEQ86"/>
      <c r="XER86"/>
      <c r="XES86"/>
      <c r="XET86"/>
      <c r="XEU86"/>
      <c r="XEV86"/>
      <c r="XEW86"/>
      <c r="XEX86"/>
      <c r="XEY86"/>
    </row>
    <row r="87" s="1" customFormat="1" ht="30" customHeight="1" spans="1:16379">
      <c r="A87" s="10">
        <v>85</v>
      </c>
      <c r="B87" s="10" t="s">
        <v>109</v>
      </c>
      <c r="C87" s="11">
        <v>16</v>
      </c>
      <c r="D87" s="11">
        <v>8</v>
      </c>
      <c r="E87" s="11">
        <v>109</v>
      </c>
      <c r="F87" s="11">
        <v>1.2</v>
      </c>
      <c r="G87" s="11"/>
      <c r="H87" s="11"/>
      <c r="I87" s="11"/>
      <c r="J87" s="14"/>
      <c r="K87" s="13">
        <v>0.96</v>
      </c>
      <c r="L87" s="13"/>
      <c r="M87" s="13"/>
      <c r="N87" s="11"/>
      <c r="O87" s="21"/>
      <c r="P87" s="13"/>
      <c r="Q87" s="13">
        <v>4</v>
      </c>
      <c r="R87" s="11"/>
      <c r="S87" s="11"/>
      <c r="T87" s="11"/>
      <c r="U87" s="11"/>
      <c r="V87" s="11"/>
      <c r="W87" s="11">
        <v>6</v>
      </c>
      <c r="X87" s="11">
        <f t="shared" si="1"/>
        <v>145.16</v>
      </c>
      <c r="XEN87"/>
      <c r="XEO87"/>
      <c r="XEP87"/>
      <c r="XEQ87"/>
      <c r="XER87"/>
      <c r="XES87"/>
      <c r="XET87"/>
      <c r="XEU87"/>
      <c r="XEV87"/>
      <c r="XEW87"/>
      <c r="XEX87"/>
      <c r="XEY87"/>
    </row>
    <row r="88" s="1" customFormat="1" ht="30" customHeight="1" spans="1:16379">
      <c r="A88" s="10">
        <v>86</v>
      </c>
      <c r="B88" s="10" t="s">
        <v>110</v>
      </c>
      <c r="C88" s="11">
        <v>28</v>
      </c>
      <c r="D88" s="11">
        <v>8</v>
      </c>
      <c r="E88" s="11">
        <v>105</v>
      </c>
      <c r="F88" s="11"/>
      <c r="G88" s="11"/>
      <c r="H88" s="11"/>
      <c r="I88" s="11"/>
      <c r="J88" s="14"/>
      <c r="K88" s="13"/>
      <c r="L88" s="13"/>
      <c r="M88" s="13"/>
      <c r="N88" s="13"/>
      <c r="O88" s="21"/>
      <c r="P88" s="13"/>
      <c r="Q88" s="13">
        <v>4</v>
      </c>
      <c r="R88" s="11"/>
      <c r="S88" s="11"/>
      <c r="T88" s="11"/>
      <c r="U88" s="11"/>
      <c r="V88" s="11"/>
      <c r="W88" s="11"/>
      <c r="X88" s="11">
        <f t="shared" si="1"/>
        <v>145</v>
      </c>
      <c r="XEN88"/>
      <c r="XEO88"/>
      <c r="XEP88"/>
      <c r="XEQ88"/>
      <c r="XER88"/>
      <c r="XES88"/>
      <c r="XET88"/>
      <c r="XEU88"/>
      <c r="XEV88"/>
      <c r="XEW88"/>
      <c r="XEX88"/>
      <c r="XEY88"/>
    </row>
    <row r="89" s="1" customFormat="1" ht="30" customHeight="1" spans="1:16379">
      <c r="A89" s="10">
        <v>87</v>
      </c>
      <c r="B89" s="10" t="s">
        <v>111</v>
      </c>
      <c r="C89" s="11">
        <v>52</v>
      </c>
      <c r="D89" s="11">
        <v>12</v>
      </c>
      <c r="E89" s="11">
        <v>58</v>
      </c>
      <c r="F89" s="11">
        <v>0.27</v>
      </c>
      <c r="G89" s="11">
        <v>6</v>
      </c>
      <c r="H89" s="11"/>
      <c r="I89" s="13"/>
      <c r="J89" s="14">
        <v>4</v>
      </c>
      <c r="K89" s="13">
        <v>0.24</v>
      </c>
      <c r="L89" s="13"/>
      <c r="M89" s="13"/>
      <c r="N89" s="13"/>
      <c r="O89" s="13"/>
      <c r="P89" s="13"/>
      <c r="Q89" s="13">
        <v>4</v>
      </c>
      <c r="R89" s="11"/>
      <c r="S89" s="11"/>
      <c r="T89" s="11"/>
      <c r="U89" s="11"/>
      <c r="V89" s="11"/>
      <c r="W89" s="11">
        <v>6</v>
      </c>
      <c r="X89" s="11">
        <f t="shared" si="1"/>
        <v>142.51</v>
      </c>
      <c r="XEN89"/>
      <c r="XEO89"/>
      <c r="XEP89"/>
      <c r="XEQ89"/>
      <c r="XER89"/>
      <c r="XES89"/>
      <c r="XET89"/>
      <c r="XEU89"/>
      <c r="XEV89"/>
      <c r="XEW89"/>
      <c r="XEX89"/>
      <c r="XEY89"/>
    </row>
    <row r="90" s="1" customFormat="1" ht="30" customHeight="1" spans="1:16379">
      <c r="A90" s="10">
        <v>88</v>
      </c>
      <c r="B90" s="10" t="s">
        <v>112</v>
      </c>
      <c r="C90" s="11">
        <v>8</v>
      </c>
      <c r="D90" s="11">
        <v>8</v>
      </c>
      <c r="E90" s="11">
        <v>110</v>
      </c>
      <c r="F90" s="11"/>
      <c r="G90" s="11"/>
      <c r="H90" s="11"/>
      <c r="I90" s="19"/>
      <c r="J90" s="14"/>
      <c r="K90" s="20">
        <v>6</v>
      </c>
      <c r="L90" s="13"/>
      <c r="M90" s="13"/>
      <c r="N90" s="13"/>
      <c r="O90" s="13"/>
      <c r="P90" s="13"/>
      <c r="Q90" s="13">
        <v>4</v>
      </c>
      <c r="R90" s="11"/>
      <c r="S90" s="11"/>
      <c r="T90" s="11"/>
      <c r="U90" s="11"/>
      <c r="V90" s="11"/>
      <c r="W90" s="11">
        <v>4</v>
      </c>
      <c r="X90" s="11">
        <f t="shared" si="1"/>
        <v>140</v>
      </c>
      <c r="XEN90"/>
      <c r="XEO90"/>
      <c r="XEP90"/>
      <c r="XEQ90"/>
      <c r="XER90"/>
      <c r="XES90"/>
      <c r="XET90"/>
      <c r="XEU90"/>
      <c r="XEV90"/>
      <c r="XEW90"/>
      <c r="XEX90"/>
      <c r="XEY90"/>
    </row>
    <row r="91" s="1" customFormat="1" ht="30" customHeight="1" spans="1:16379">
      <c r="A91" s="10">
        <v>89</v>
      </c>
      <c r="B91" s="10" t="s">
        <v>113</v>
      </c>
      <c r="C91" s="11">
        <v>4</v>
      </c>
      <c r="D91" s="11">
        <v>4</v>
      </c>
      <c r="E91" s="11">
        <v>113</v>
      </c>
      <c r="F91" s="11"/>
      <c r="G91" s="11"/>
      <c r="H91" s="11">
        <v>9.6</v>
      </c>
      <c r="I91" s="13"/>
      <c r="J91" s="14"/>
      <c r="K91" s="13">
        <v>0.24</v>
      </c>
      <c r="L91" s="13"/>
      <c r="M91" s="13"/>
      <c r="N91" s="13"/>
      <c r="O91" s="13"/>
      <c r="P91" s="13"/>
      <c r="Q91" s="13">
        <v>4</v>
      </c>
      <c r="R91" s="11"/>
      <c r="S91" s="11"/>
      <c r="T91" s="11"/>
      <c r="U91" s="11"/>
      <c r="V91" s="11"/>
      <c r="W91" s="11">
        <v>4</v>
      </c>
      <c r="X91" s="11">
        <f t="shared" si="1"/>
        <v>138.84</v>
      </c>
      <c r="XEN91"/>
      <c r="XEO91"/>
      <c r="XEP91"/>
      <c r="XEQ91"/>
      <c r="XER91"/>
      <c r="XES91"/>
      <c r="XET91"/>
      <c r="XEU91"/>
      <c r="XEV91"/>
      <c r="XEW91"/>
      <c r="XEX91"/>
      <c r="XEY91"/>
    </row>
    <row r="92" s="1" customFormat="1" ht="30" customHeight="1" spans="1:16379">
      <c r="A92" s="10">
        <v>90</v>
      </c>
      <c r="B92" s="10" t="s">
        <v>114</v>
      </c>
      <c r="C92" s="11">
        <v>32</v>
      </c>
      <c r="D92" s="11">
        <v>12</v>
      </c>
      <c r="E92" s="11">
        <v>80</v>
      </c>
      <c r="F92" s="11">
        <v>5</v>
      </c>
      <c r="G92" s="11"/>
      <c r="H92" s="11"/>
      <c r="I92" s="13"/>
      <c r="J92" s="14"/>
      <c r="K92" s="13">
        <v>0.12</v>
      </c>
      <c r="L92" s="13"/>
      <c r="M92" s="13"/>
      <c r="N92" s="11"/>
      <c r="O92" s="13"/>
      <c r="P92" s="13"/>
      <c r="Q92" s="13">
        <v>4</v>
      </c>
      <c r="R92" s="11"/>
      <c r="S92" s="11"/>
      <c r="T92" s="11">
        <v>1</v>
      </c>
      <c r="U92" s="11"/>
      <c r="V92" s="11"/>
      <c r="W92" s="11">
        <v>4</v>
      </c>
      <c r="X92" s="11">
        <f t="shared" si="1"/>
        <v>138.12</v>
      </c>
      <c r="XEN92"/>
      <c r="XEO92"/>
      <c r="XEP92"/>
      <c r="XEQ92"/>
      <c r="XER92"/>
      <c r="XES92"/>
      <c r="XET92"/>
      <c r="XEU92"/>
      <c r="XEV92"/>
      <c r="XEW92"/>
      <c r="XEX92"/>
      <c r="XEY92"/>
    </row>
    <row r="93" s="1" customFormat="1" ht="30" customHeight="1" spans="1:16379">
      <c r="A93" s="10">
        <v>91</v>
      </c>
      <c r="B93" s="10" t="s">
        <v>115</v>
      </c>
      <c r="C93" s="11"/>
      <c r="D93" s="11">
        <v>8</v>
      </c>
      <c r="E93" s="11">
        <v>126</v>
      </c>
      <c r="F93" s="11"/>
      <c r="G93" s="11"/>
      <c r="H93" s="11"/>
      <c r="I93" s="11"/>
      <c r="J93" s="13"/>
      <c r="K93" s="13"/>
      <c r="L93" s="13"/>
      <c r="M93" s="13"/>
      <c r="N93" s="13"/>
      <c r="O93" s="22"/>
      <c r="P93" s="22"/>
      <c r="Q93" s="22"/>
      <c r="R93" s="11"/>
      <c r="S93" s="11"/>
      <c r="T93" s="11"/>
      <c r="U93" s="11"/>
      <c r="V93" s="11"/>
      <c r="W93" s="11"/>
      <c r="X93" s="11">
        <f t="shared" si="1"/>
        <v>134</v>
      </c>
      <c r="XEN93"/>
      <c r="XEO93"/>
      <c r="XEP93"/>
      <c r="XEQ93"/>
      <c r="XER93"/>
      <c r="XES93"/>
      <c r="XET93"/>
      <c r="XEU93"/>
      <c r="XEV93"/>
      <c r="XEW93"/>
      <c r="XEX93"/>
      <c r="XEY93"/>
    </row>
    <row r="94" s="1" customFormat="1" ht="30" customHeight="1" spans="1:16379">
      <c r="A94" s="10">
        <v>92</v>
      </c>
      <c r="B94" s="10" t="s">
        <v>116</v>
      </c>
      <c r="C94" s="11">
        <v>36</v>
      </c>
      <c r="D94" s="11"/>
      <c r="E94" s="11">
        <v>87</v>
      </c>
      <c r="F94" s="11"/>
      <c r="G94" s="11"/>
      <c r="H94" s="11"/>
      <c r="I94" s="11"/>
      <c r="J94" s="14"/>
      <c r="K94" s="13"/>
      <c r="L94" s="13"/>
      <c r="M94" s="13"/>
      <c r="N94" s="13">
        <v>3</v>
      </c>
      <c r="O94" s="21"/>
      <c r="P94" s="13"/>
      <c r="Q94" s="13">
        <v>4</v>
      </c>
      <c r="R94" s="11"/>
      <c r="S94" s="11"/>
      <c r="T94" s="11"/>
      <c r="U94" s="11"/>
      <c r="V94" s="11"/>
      <c r="W94" s="11">
        <v>4</v>
      </c>
      <c r="X94" s="11">
        <f t="shared" si="1"/>
        <v>134</v>
      </c>
      <c r="XEN94"/>
      <c r="XEO94"/>
      <c r="XEP94"/>
      <c r="XEQ94"/>
      <c r="XER94"/>
      <c r="XES94"/>
      <c r="XET94"/>
      <c r="XEU94"/>
      <c r="XEV94"/>
      <c r="XEW94"/>
      <c r="XEX94"/>
      <c r="XEY94"/>
    </row>
    <row r="95" s="1" customFormat="1" ht="30" customHeight="1" spans="1:16379">
      <c r="A95" s="10">
        <v>93</v>
      </c>
      <c r="B95" s="10" t="s">
        <v>117</v>
      </c>
      <c r="C95" s="11">
        <v>4</v>
      </c>
      <c r="D95" s="11">
        <v>8</v>
      </c>
      <c r="E95" s="11"/>
      <c r="F95" s="11"/>
      <c r="G95" s="11"/>
      <c r="H95" s="11">
        <v>83.2</v>
      </c>
      <c r="I95" s="19"/>
      <c r="J95" s="14"/>
      <c r="K95" s="20">
        <v>8</v>
      </c>
      <c r="L95" s="13">
        <v>24</v>
      </c>
      <c r="M95" s="13"/>
      <c r="N95" s="13"/>
      <c r="O95" s="13"/>
      <c r="P95" s="13"/>
      <c r="Q95" s="13">
        <v>4</v>
      </c>
      <c r="R95" s="11"/>
      <c r="S95" s="11"/>
      <c r="T95" s="11"/>
      <c r="U95" s="11"/>
      <c r="V95" s="11"/>
      <c r="W95" s="11"/>
      <c r="X95" s="11">
        <f t="shared" si="1"/>
        <v>131.2</v>
      </c>
      <c r="XEN95"/>
      <c r="XEO95"/>
      <c r="XEP95"/>
      <c r="XEQ95"/>
      <c r="XER95"/>
      <c r="XES95"/>
      <c r="XET95"/>
      <c r="XEU95"/>
      <c r="XEV95"/>
      <c r="XEW95"/>
      <c r="XEX95"/>
      <c r="XEY95"/>
    </row>
    <row r="96" s="1" customFormat="1" ht="30" customHeight="1" spans="1:16379">
      <c r="A96" s="10">
        <v>94</v>
      </c>
      <c r="B96" s="10" t="s">
        <v>118</v>
      </c>
      <c r="C96" s="11">
        <v>20</v>
      </c>
      <c r="D96" s="11">
        <v>12</v>
      </c>
      <c r="E96" s="11">
        <v>52</v>
      </c>
      <c r="F96" s="11">
        <v>0.6</v>
      </c>
      <c r="G96" s="11"/>
      <c r="H96" s="11"/>
      <c r="I96" s="15"/>
      <c r="J96" s="14"/>
      <c r="K96" s="13">
        <v>7.6</v>
      </c>
      <c r="L96" s="13">
        <v>24</v>
      </c>
      <c r="M96" s="13"/>
      <c r="N96" s="13"/>
      <c r="O96" s="13"/>
      <c r="P96" s="13"/>
      <c r="Q96" s="13">
        <v>4</v>
      </c>
      <c r="R96" s="11"/>
      <c r="S96" s="11"/>
      <c r="T96" s="11"/>
      <c r="U96" s="11"/>
      <c r="V96" s="11"/>
      <c r="W96" s="11">
        <v>6</v>
      </c>
      <c r="X96" s="11">
        <f t="shared" si="1"/>
        <v>126.2</v>
      </c>
      <c r="XEN96"/>
      <c r="XEO96"/>
      <c r="XEP96"/>
      <c r="XEQ96"/>
      <c r="XER96"/>
      <c r="XES96"/>
      <c r="XET96"/>
      <c r="XEU96"/>
      <c r="XEV96"/>
      <c r="XEW96"/>
      <c r="XEX96"/>
      <c r="XEY96"/>
    </row>
    <row r="97" s="1" customFormat="1" ht="30" customHeight="1" spans="1:16379">
      <c r="A97" s="10">
        <v>95</v>
      </c>
      <c r="B97" s="10" t="s">
        <v>119</v>
      </c>
      <c r="C97" s="11">
        <v>24</v>
      </c>
      <c r="D97" s="11">
        <v>8</v>
      </c>
      <c r="E97" s="11">
        <v>82</v>
      </c>
      <c r="F97" s="11"/>
      <c r="G97" s="11">
        <v>4</v>
      </c>
      <c r="H97" s="11"/>
      <c r="I97" s="11"/>
      <c r="J97" s="14"/>
      <c r="K97" s="13"/>
      <c r="L97" s="13"/>
      <c r="M97" s="13"/>
      <c r="N97" s="13"/>
      <c r="O97" s="21"/>
      <c r="P97" s="13"/>
      <c r="Q97" s="13">
        <v>4</v>
      </c>
      <c r="R97" s="11"/>
      <c r="S97" s="11"/>
      <c r="T97" s="11"/>
      <c r="U97" s="11"/>
      <c r="V97" s="11"/>
      <c r="W97" s="11">
        <v>4</v>
      </c>
      <c r="X97" s="11">
        <f t="shared" si="1"/>
        <v>126</v>
      </c>
      <c r="XEN97"/>
      <c r="XEO97"/>
      <c r="XEP97"/>
      <c r="XEQ97"/>
      <c r="XER97"/>
      <c r="XES97"/>
      <c r="XET97"/>
      <c r="XEU97"/>
      <c r="XEV97"/>
      <c r="XEW97"/>
      <c r="XEX97"/>
      <c r="XEY97"/>
    </row>
    <row r="98" s="1" customFormat="1" ht="30" customHeight="1" spans="1:16379">
      <c r="A98" s="10">
        <v>96</v>
      </c>
      <c r="B98" s="10" t="s">
        <v>120</v>
      </c>
      <c r="C98" s="11">
        <v>12</v>
      </c>
      <c r="D98" s="11">
        <v>12</v>
      </c>
      <c r="E98" s="11">
        <v>89</v>
      </c>
      <c r="F98" s="11"/>
      <c r="G98" s="11"/>
      <c r="H98" s="11"/>
      <c r="I98" s="19"/>
      <c r="J98" s="14">
        <v>4</v>
      </c>
      <c r="K98" s="20">
        <v>0.24</v>
      </c>
      <c r="L98" s="13"/>
      <c r="M98" s="13"/>
      <c r="N98" s="13"/>
      <c r="O98" s="13"/>
      <c r="P98" s="13"/>
      <c r="Q98" s="13"/>
      <c r="R98" s="11">
        <v>1</v>
      </c>
      <c r="S98" s="11">
        <v>1</v>
      </c>
      <c r="T98" s="11"/>
      <c r="U98" s="11"/>
      <c r="V98" s="11"/>
      <c r="W98" s="11">
        <v>6</v>
      </c>
      <c r="X98" s="11">
        <f t="shared" si="1"/>
        <v>125.24</v>
      </c>
      <c r="XEN98"/>
      <c r="XEO98"/>
      <c r="XEP98"/>
      <c r="XEQ98"/>
      <c r="XER98"/>
      <c r="XES98"/>
      <c r="XET98"/>
      <c r="XEU98"/>
      <c r="XEV98"/>
      <c r="XEW98"/>
      <c r="XEX98"/>
      <c r="XEY98"/>
    </row>
    <row r="99" s="1" customFormat="1" ht="30" customHeight="1" spans="1:16379">
      <c r="A99" s="10">
        <v>97</v>
      </c>
      <c r="B99" s="14" t="s">
        <v>121</v>
      </c>
      <c r="C99" s="11">
        <v>16</v>
      </c>
      <c r="D99" s="11">
        <v>8</v>
      </c>
      <c r="E99" s="11">
        <v>93</v>
      </c>
      <c r="F99" s="11"/>
      <c r="G99" s="11"/>
      <c r="H99" s="11"/>
      <c r="I99" s="13"/>
      <c r="J99" s="14"/>
      <c r="K99" s="13">
        <v>0.12</v>
      </c>
      <c r="L99" s="13"/>
      <c r="M99" s="13"/>
      <c r="N99" s="13"/>
      <c r="O99" s="13"/>
      <c r="P99" s="13"/>
      <c r="Q99" s="13">
        <v>4</v>
      </c>
      <c r="R99" s="11"/>
      <c r="S99" s="11"/>
      <c r="T99" s="11"/>
      <c r="U99" s="11"/>
      <c r="V99" s="11"/>
      <c r="W99" s="11">
        <v>4</v>
      </c>
      <c r="X99" s="11">
        <f t="shared" si="1"/>
        <v>125.12</v>
      </c>
      <c r="XEN99"/>
      <c r="XEO99"/>
      <c r="XEP99"/>
      <c r="XEQ99"/>
      <c r="XER99"/>
      <c r="XES99"/>
      <c r="XET99"/>
      <c r="XEU99"/>
      <c r="XEV99"/>
      <c r="XEW99"/>
      <c r="XEX99"/>
      <c r="XEY99"/>
    </row>
    <row r="100" s="1" customFormat="1" ht="30" customHeight="1" spans="1:16379">
      <c r="A100" s="10">
        <v>98</v>
      </c>
      <c r="B100" s="10" t="s">
        <v>122</v>
      </c>
      <c r="C100" s="11">
        <v>44</v>
      </c>
      <c r="D100" s="11">
        <v>12</v>
      </c>
      <c r="E100" s="11">
        <v>53</v>
      </c>
      <c r="F100" s="11"/>
      <c r="G100" s="11"/>
      <c r="H100" s="11"/>
      <c r="I100" s="11"/>
      <c r="J100" s="14"/>
      <c r="K100" s="13"/>
      <c r="L100" s="13"/>
      <c r="M100" s="13"/>
      <c r="N100" s="11">
        <v>3</v>
      </c>
      <c r="O100" s="21"/>
      <c r="P100" s="13"/>
      <c r="Q100" s="13">
        <v>4</v>
      </c>
      <c r="R100" s="11">
        <v>2</v>
      </c>
      <c r="S100" s="11">
        <v>1</v>
      </c>
      <c r="T100" s="11">
        <v>2</v>
      </c>
      <c r="U100" s="11"/>
      <c r="V100" s="11"/>
      <c r="W100" s="11">
        <v>4</v>
      </c>
      <c r="X100" s="11">
        <f t="shared" si="1"/>
        <v>125</v>
      </c>
      <c r="XEN100"/>
      <c r="XEO100"/>
      <c r="XEP100"/>
      <c r="XEQ100"/>
      <c r="XER100"/>
      <c r="XES100"/>
      <c r="XET100"/>
      <c r="XEU100"/>
      <c r="XEV100"/>
      <c r="XEW100"/>
      <c r="XEX100"/>
      <c r="XEY100"/>
    </row>
    <row r="101" s="1" customFormat="1" ht="30" customHeight="1" spans="1:16379">
      <c r="A101" s="10">
        <v>99</v>
      </c>
      <c r="B101" s="10" t="s">
        <v>123</v>
      </c>
      <c r="C101" s="11">
        <v>4</v>
      </c>
      <c r="D101" s="11"/>
      <c r="E101" s="11">
        <v>116</v>
      </c>
      <c r="F101" s="11"/>
      <c r="G101" s="11"/>
      <c r="H101" s="11"/>
      <c r="I101" s="11"/>
      <c r="J101" s="13"/>
      <c r="K101" s="13"/>
      <c r="L101" s="13"/>
      <c r="M101" s="13"/>
      <c r="N101" s="13"/>
      <c r="O101" s="22"/>
      <c r="P101" s="22"/>
      <c r="Q101" s="22"/>
      <c r="R101" s="11"/>
      <c r="S101" s="11"/>
      <c r="T101" s="11"/>
      <c r="U101" s="11"/>
      <c r="V101" s="11"/>
      <c r="W101" s="11">
        <v>4</v>
      </c>
      <c r="X101" s="11">
        <f t="shared" si="1"/>
        <v>124</v>
      </c>
      <c r="XEN101"/>
      <c r="XEO101"/>
      <c r="XEP101"/>
      <c r="XEQ101"/>
      <c r="XER101"/>
      <c r="XES101"/>
      <c r="XET101"/>
      <c r="XEU101"/>
      <c r="XEV101"/>
      <c r="XEW101"/>
      <c r="XEX101"/>
      <c r="XEY101"/>
    </row>
    <row r="102" s="1" customFormat="1" ht="30" customHeight="1" spans="1:16379">
      <c r="A102" s="10">
        <v>100</v>
      </c>
      <c r="B102" s="10" t="s">
        <v>124</v>
      </c>
      <c r="C102" s="11">
        <v>24</v>
      </c>
      <c r="D102" s="11">
        <v>8</v>
      </c>
      <c r="E102" s="11">
        <v>44</v>
      </c>
      <c r="F102" s="11"/>
      <c r="G102" s="11"/>
      <c r="H102" s="11"/>
      <c r="I102" s="11"/>
      <c r="J102" s="14"/>
      <c r="K102" s="13"/>
      <c r="L102" s="13"/>
      <c r="M102" s="13"/>
      <c r="N102" s="11">
        <v>12</v>
      </c>
      <c r="O102" s="21"/>
      <c r="P102" s="13"/>
      <c r="Q102" s="13">
        <v>4</v>
      </c>
      <c r="R102" s="11">
        <v>13</v>
      </c>
      <c r="S102" s="11">
        <v>7</v>
      </c>
      <c r="T102" s="11">
        <v>11</v>
      </c>
      <c r="U102" s="11"/>
      <c r="V102" s="11"/>
      <c r="W102" s="11"/>
      <c r="X102" s="11">
        <f t="shared" si="1"/>
        <v>123</v>
      </c>
      <c r="XEN102"/>
      <c r="XEO102"/>
      <c r="XEP102"/>
      <c r="XEQ102"/>
      <c r="XER102"/>
      <c r="XES102"/>
      <c r="XET102"/>
      <c r="XEU102"/>
      <c r="XEV102"/>
      <c r="XEW102"/>
      <c r="XEX102"/>
      <c r="XEY102"/>
    </row>
    <row r="103" s="1" customFormat="1" ht="30" customHeight="1" spans="1:16379">
      <c r="A103" s="10">
        <v>101</v>
      </c>
      <c r="B103" s="10" t="s">
        <v>125</v>
      </c>
      <c r="C103" s="11">
        <v>20</v>
      </c>
      <c r="D103" s="11">
        <v>8</v>
      </c>
      <c r="E103" s="11">
        <v>71</v>
      </c>
      <c r="F103" s="11"/>
      <c r="G103" s="11"/>
      <c r="H103" s="11"/>
      <c r="I103" s="13"/>
      <c r="J103" s="13"/>
      <c r="K103" s="13"/>
      <c r="L103" s="13"/>
      <c r="M103" s="13"/>
      <c r="N103" s="13"/>
      <c r="O103" s="13"/>
      <c r="P103" s="13"/>
      <c r="Q103" s="13"/>
      <c r="R103" s="11"/>
      <c r="S103" s="11"/>
      <c r="T103" s="11"/>
      <c r="U103" s="11">
        <v>20</v>
      </c>
      <c r="V103" s="11"/>
      <c r="W103" s="11">
        <v>4</v>
      </c>
      <c r="X103" s="11">
        <f t="shared" si="1"/>
        <v>123</v>
      </c>
      <c r="XEN103"/>
      <c r="XEO103"/>
      <c r="XEP103"/>
      <c r="XEQ103"/>
      <c r="XER103"/>
      <c r="XES103"/>
      <c r="XET103"/>
      <c r="XEU103"/>
      <c r="XEV103"/>
      <c r="XEW103"/>
      <c r="XEX103"/>
      <c r="XEY103"/>
    </row>
    <row r="104" s="1" customFormat="1" ht="30" customHeight="1" spans="1:16379">
      <c r="A104" s="10">
        <v>102</v>
      </c>
      <c r="B104" s="10" t="s">
        <v>126</v>
      </c>
      <c r="C104" s="11">
        <v>8</v>
      </c>
      <c r="D104" s="11">
        <v>8</v>
      </c>
      <c r="E104" s="11">
        <v>65</v>
      </c>
      <c r="F104" s="11"/>
      <c r="G104" s="11"/>
      <c r="H104" s="11"/>
      <c r="I104" s="11">
        <v>24.4</v>
      </c>
      <c r="J104" s="14"/>
      <c r="K104" s="13"/>
      <c r="L104" s="13"/>
      <c r="M104" s="13"/>
      <c r="N104" s="11">
        <v>4</v>
      </c>
      <c r="O104" s="21"/>
      <c r="P104" s="13"/>
      <c r="Q104" s="13">
        <v>4</v>
      </c>
      <c r="R104" s="11">
        <v>1</v>
      </c>
      <c r="S104" s="11">
        <v>1</v>
      </c>
      <c r="T104" s="11">
        <v>3</v>
      </c>
      <c r="U104" s="11"/>
      <c r="V104" s="11"/>
      <c r="W104" s="11">
        <v>4</v>
      </c>
      <c r="X104" s="11">
        <f t="shared" si="1"/>
        <v>122.4</v>
      </c>
      <c r="XEN104"/>
      <c r="XEO104"/>
      <c r="XEP104"/>
      <c r="XEQ104"/>
      <c r="XER104"/>
      <c r="XES104"/>
      <c r="XET104"/>
      <c r="XEU104"/>
      <c r="XEV104"/>
      <c r="XEW104"/>
      <c r="XEX104"/>
      <c r="XEY104"/>
    </row>
    <row r="105" s="1" customFormat="1" ht="30" customHeight="1" spans="1:16379">
      <c r="A105" s="10">
        <v>103</v>
      </c>
      <c r="B105" s="10" t="s">
        <v>127</v>
      </c>
      <c r="C105" s="11">
        <v>16</v>
      </c>
      <c r="D105" s="11">
        <v>12</v>
      </c>
      <c r="E105" s="11">
        <v>57</v>
      </c>
      <c r="F105" s="11"/>
      <c r="G105" s="11"/>
      <c r="H105" s="11"/>
      <c r="I105" s="11"/>
      <c r="J105" s="14"/>
      <c r="K105" s="13"/>
      <c r="L105" s="13"/>
      <c r="M105" s="13"/>
      <c r="N105" s="11"/>
      <c r="O105" s="21"/>
      <c r="P105" s="13"/>
      <c r="Q105" s="13">
        <v>8</v>
      </c>
      <c r="R105" s="11">
        <v>15</v>
      </c>
      <c r="S105" s="11">
        <v>6</v>
      </c>
      <c r="T105" s="11">
        <v>6</v>
      </c>
      <c r="U105" s="11"/>
      <c r="V105" s="11"/>
      <c r="W105" s="11"/>
      <c r="X105" s="11">
        <f t="shared" si="1"/>
        <v>120</v>
      </c>
      <c r="XEN105"/>
      <c r="XEO105"/>
      <c r="XEP105"/>
      <c r="XEQ105"/>
      <c r="XER105"/>
      <c r="XES105"/>
      <c r="XET105"/>
      <c r="XEU105"/>
      <c r="XEV105"/>
      <c r="XEW105"/>
      <c r="XEX105"/>
      <c r="XEY105"/>
    </row>
    <row r="106" s="1" customFormat="1" ht="30" customHeight="1" spans="1:16379">
      <c r="A106" s="10">
        <v>104</v>
      </c>
      <c r="B106" s="10" t="s">
        <v>128</v>
      </c>
      <c r="C106" s="11">
        <v>4</v>
      </c>
      <c r="D106" s="11">
        <v>8</v>
      </c>
      <c r="E106" s="11">
        <v>102</v>
      </c>
      <c r="F106" s="11"/>
      <c r="G106" s="11"/>
      <c r="H106" s="11"/>
      <c r="I106" s="11"/>
      <c r="J106" s="13"/>
      <c r="K106" s="13"/>
      <c r="L106" s="13"/>
      <c r="M106" s="13"/>
      <c r="N106" s="13"/>
      <c r="O106" s="22"/>
      <c r="P106" s="22"/>
      <c r="Q106" s="22"/>
      <c r="R106" s="11"/>
      <c r="S106" s="11"/>
      <c r="T106" s="11"/>
      <c r="U106" s="11"/>
      <c r="V106" s="11"/>
      <c r="W106" s="11">
        <v>4</v>
      </c>
      <c r="X106" s="11">
        <f t="shared" si="1"/>
        <v>118</v>
      </c>
      <c r="XEN106"/>
      <c r="XEO106"/>
      <c r="XEP106"/>
      <c r="XEQ106"/>
      <c r="XER106"/>
      <c r="XES106"/>
      <c r="XET106"/>
      <c r="XEU106"/>
      <c r="XEV106"/>
      <c r="XEW106"/>
      <c r="XEX106"/>
      <c r="XEY106"/>
    </row>
    <row r="107" s="1" customFormat="1" ht="30" customHeight="1" spans="1:16379">
      <c r="A107" s="10">
        <v>105</v>
      </c>
      <c r="B107" s="10" t="s">
        <v>129</v>
      </c>
      <c r="C107" s="11">
        <v>20</v>
      </c>
      <c r="D107" s="11">
        <v>12</v>
      </c>
      <c r="E107" s="11">
        <v>68.25</v>
      </c>
      <c r="F107" s="11"/>
      <c r="G107" s="11">
        <v>1</v>
      </c>
      <c r="H107" s="11"/>
      <c r="I107" s="20"/>
      <c r="J107" s="14"/>
      <c r="K107" s="20">
        <v>0.12</v>
      </c>
      <c r="L107" s="13"/>
      <c r="M107" s="13"/>
      <c r="N107" s="13"/>
      <c r="O107" s="13"/>
      <c r="P107" s="13"/>
      <c r="Q107" s="13"/>
      <c r="R107" s="11">
        <v>7</v>
      </c>
      <c r="S107" s="11">
        <v>2</v>
      </c>
      <c r="T107" s="11"/>
      <c r="U107" s="11"/>
      <c r="V107" s="11"/>
      <c r="W107" s="11">
        <v>6</v>
      </c>
      <c r="X107" s="11">
        <f t="shared" si="1"/>
        <v>116.37</v>
      </c>
      <c r="XEN107"/>
      <c r="XEO107"/>
      <c r="XEP107"/>
      <c r="XEQ107"/>
      <c r="XER107"/>
      <c r="XES107"/>
      <c r="XET107"/>
      <c r="XEU107"/>
      <c r="XEV107"/>
      <c r="XEW107"/>
      <c r="XEX107"/>
      <c r="XEY107"/>
    </row>
    <row r="108" s="1" customFormat="1" ht="30" customHeight="1" spans="1:16379">
      <c r="A108" s="10">
        <v>106</v>
      </c>
      <c r="B108" s="10" t="s">
        <v>130</v>
      </c>
      <c r="C108" s="11">
        <v>8</v>
      </c>
      <c r="D108" s="11">
        <v>8</v>
      </c>
      <c r="E108" s="11">
        <v>42</v>
      </c>
      <c r="F108" s="11"/>
      <c r="G108" s="11"/>
      <c r="H108" s="11">
        <v>48</v>
      </c>
      <c r="I108" s="11"/>
      <c r="J108" s="14"/>
      <c r="K108" s="13"/>
      <c r="L108" s="13"/>
      <c r="M108" s="13"/>
      <c r="N108" s="11">
        <v>1</v>
      </c>
      <c r="O108" s="21"/>
      <c r="P108" s="13"/>
      <c r="Q108" s="13">
        <v>4</v>
      </c>
      <c r="R108" s="11"/>
      <c r="S108" s="11"/>
      <c r="T108" s="11">
        <v>1</v>
      </c>
      <c r="U108" s="11"/>
      <c r="V108" s="11"/>
      <c r="W108" s="11">
        <v>4</v>
      </c>
      <c r="X108" s="11">
        <f t="shared" si="1"/>
        <v>116</v>
      </c>
      <c r="XEN108"/>
      <c r="XEO108"/>
      <c r="XEP108"/>
      <c r="XEQ108"/>
      <c r="XER108"/>
      <c r="XES108"/>
      <c r="XET108"/>
      <c r="XEU108"/>
      <c r="XEV108"/>
      <c r="XEW108"/>
      <c r="XEX108"/>
      <c r="XEY108"/>
    </row>
    <row r="109" s="1" customFormat="1" ht="30" customHeight="1" spans="1:16379">
      <c r="A109" s="10">
        <v>107</v>
      </c>
      <c r="B109" s="10" t="s">
        <v>131</v>
      </c>
      <c r="C109" s="11">
        <v>24</v>
      </c>
      <c r="D109" s="11">
        <v>8</v>
      </c>
      <c r="E109" s="11">
        <v>59</v>
      </c>
      <c r="F109" s="11">
        <v>1</v>
      </c>
      <c r="G109" s="11"/>
      <c r="H109" s="11"/>
      <c r="I109" s="20"/>
      <c r="J109" s="14"/>
      <c r="K109" s="20">
        <v>0.48</v>
      </c>
      <c r="L109" s="13"/>
      <c r="M109" s="13"/>
      <c r="N109" s="11">
        <v>2</v>
      </c>
      <c r="O109" s="13"/>
      <c r="P109" s="13"/>
      <c r="Q109" s="13">
        <v>8</v>
      </c>
      <c r="R109" s="11">
        <v>4</v>
      </c>
      <c r="S109" s="11">
        <v>3</v>
      </c>
      <c r="T109" s="11">
        <v>2</v>
      </c>
      <c r="U109" s="11"/>
      <c r="V109" s="11"/>
      <c r="W109" s="11">
        <v>4</v>
      </c>
      <c r="X109" s="11">
        <f t="shared" si="1"/>
        <v>115.48</v>
      </c>
      <c r="XEN109"/>
      <c r="XEO109"/>
      <c r="XEP109"/>
      <c r="XEQ109"/>
      <c r="XER109"/>
      <c r="XES109"/>
      <c r="XET109"/>
      <c r="XEU109"/>
      <c r="XEV109"/>
      <c r="XEW109"/>
      <c r="XEX109"/>
      <c r="XEY109"/>
    </row>
    <row r="110" s="1" customFormat="1" ht="30" customHeight="1" spans="1:16379">
      <c r="A110" s="10">
        <v>108</v>
      </c>
      <c r="B110" s="10" t="s">
        <v>132</v>
      </c>
      <c r="C110" s="11">
        <v>4</v>
      </c>
      <c r="D110" s="11">
        <v>8</v>
      </c>
      <c r="E110" s="11">
        <v>80</v>
      </c>
      <c r="F110" s="11"/>
      <c r="G110" s="11"/>
      <c r="H110" s="11"/>
      <c r="I110" s="11"/>
      <c r="J110" s="13"/>
      <c r="K110" s="13"/>
      <c r="L110" s="13"/>
      <c r="M110" s="13"/>
      <c r="N110" s="13"/>
      <c r="O110" s="22"/>
      <c r="P110" s="22"/>
      <c r="Q110" s="22"/>
      <c r="R110" s="11">
        <v>8</v>
      </c>
      <c r="S110" s="11">
        <v>10</v>
      </c>
      <c r="T110" s="11"/>
      <c r="U110" s="11"/>
      <c r="V110" s="11"/>
      <c r="W110" s="11">
        <v>4</v>
      </c>
      <c r="X110" s="11">
        <f t="shared" si="1"/>
        <v>114</v>
      </c>
      <c r="XEN110"/>
      <c r="XEO110"/>
      <c r="XEP110"/>
      <c r="XEQ110"/>
      <c r="XER110"/>
      <c r="XES110"/>
      <c r="XET110"/>
      <c r="XEU110"/>
      <c r="XEV110"/>
      <c r="XEW110"/>
      <c r="XEX110"/>
      <c r="XEY110"/>
    </row>
    <row r="111" s="1" customFormat="1" ht="30" customHeight="1" spans="1:16379">
      <c r="A111" s="10">
        <v>109</v>
      </c>
      <c r="B111" s="10" t="s">
        <v>133</v>
      </c>
      <c r="C111" s="11">
        <v>24</v>
      </c>
      <c r="D111" s="11">
        <v>15</v>
      </c>
      <c r="E111" s="11">
        <v>67</v>
      </c>
      <c r="F111" s="11"/>
      <c r="G111" s="11"/>
      <c r="H111" s="11"/>
      <c r="I111" s="19"/>
      <c r="J111" s="14"/>
      <c r="K111" s="20">
        <v>2</v>
      </c>
      <c r="L111" s="13"/>
      <c r="M111" s="13"/>
      <c r="N111" s="13"/>
      <c r="O111" s="13"/>
      <c r="P111" s="13"/>
      <c r="Q111" s="13"/>
      <c r="R111" s="11"/>
      <c r="S111" s="11"/>
      <c r="T111" s="11"/>
      <c r="U111" s="11"/>
      <c r="V111" s="11"/>
      <c r="W111" s="11">
        <v>4</v>
      </c>
      <c r="X111" s="11">
        <f t="shared" si="1"/>
        <v>112</v>
      </c>
      <c r="XEN111"/>
      <c r="XEO111"/>
      <c r="XEP111"/>
      <c r="XEQ111"/>
      <c r="XER111"/>
      <c r="XES111"/>
      <c r="XET111"/>
      <c r="XEU111"/>
      <c r="XEV111"/>
      <c r="XEW111"/>
      <c r="XEX111"/>
      <c r="XEY111"/>
    </row>
    <row r="112" s="1" customFormat="1" ht="30" customHeight="1" spans="1:16379">
      <c r="A112" s="10">
        <v>110</v>
      </c>
      <c r="B112" s="10" t="s">
        <v>134</v>
      </c>
      <c r="C112" s="11">
        <v>40</v>
      </c>
      <c r="D112" s="11">
        <v>12</v>
      </c>
      <c r="E112" s="11">
        <v>51</v>
      </c>
      <c r="F112" s="11"/>
      <c r="G112" s="11"/>
      <c r="H112" s="11"/>
      <c r="I112" s="11"/>
      <c r="J112" s="14"/>
      <c r="K112" s="13"/>
      <c r="L112" s="13"/>
      <c r="M112" s="13"/>
      <c r="N112" s="13"/>
      <c r="O112" s="21"/>
      <c r="P112" s="13"/>
      <c r="Q112" s="13">
        <v>4</v>
      </c>
      <c r="R112" s="11"/>
      <c r="S112" s="11"/>
      <c r="T112" s="11"/>
      <c r="U112" s="11"/>
      <c r="V112" s="11"/>
      <c r="W112" s="11">
        <v>4</v>
      </c>
      <c r="X112" s="11">
        <f t="shared" si="1"/>
        <v>111</v>
      </c>
      <c r="XEN112"/>
      <c r="XEO112"/>
      <c r="XEP112"/>
      <c r="XEQ112"/>
      <c r="XER112"/>
      <c r="XES112"/>
      <c r="XET112"/>
      <c r="XEU112"/>
      <c r="XEV112"/>
      <c r="XEW112"/>
      <c r="XEX112"/>
      <c r="XEY112"/>
    </row>
    <row r="113" s="1" customFormat="1" ht="30" customHeight="1" spans="1:16379">
      <c r="A113" s="10">
        <v>111</v>
      </c>
      <c r="B113" s="10" t="s">
        <v>135</v>
      </c>
      <c r="C113" s="11">
        <v>32</v>
      </c>
      <c r="D113" s="11">
        <v>10</v>
      </c>
      <c r="E113" s="11">
        <v>64</v>
      </c>
      <c r="F113" s="11"/>
      <c r="G113" s="11"/>
      <c r="H113" s="11"/>
      <c r="I113" s="15"/>
      <c r="J113" s="14"/>
      <c r="K113" s="13">
        <v>1</v>
      </c>
      <c r="L113" s="13"/>
      <c r="M113" s="13"/>
      <c r="N113" s="13"/>
      <c r="O113" s="13"/>
      <c r="P113" s="13"/>
      <c r="Q113" s="13"/>
      <c r="R113" s="11"/>
      <c r="S113" s="11"/>
      <c r="T113" s="11"/>
      <c r="U113" s="11"/>
      <c r="V113" s="11"/>
      <c r="W113" s="11">
        <v>4</v>
      </c>
      <c r="X113" s="11">
        <f t="shared" si="1"/>
        <v>111</v>
      </c>
      <c r="XEN113"/>
      <c r="XEO113"/>
      <c r="XEP113"/>
      <c r="XEQ113"/>
      <c r="XER113"/>
      <c r="XES113"/>
      <c r="XET113"/>
      <c r="XEU113"/>
      <c r="XEV113"/>
      <c r="XEW113"/>
      <c r="XEX113"/>
      <c r="XEY113"/>
    </row>
    <row r="114" s="1" customFormat="1" ht="30" customHeight="1" spans="1:16379">
      <c r="A114" s="10">
        <v>112</v>
      </c>
      <c r="B114" s="10" t="s">
        <v>136</v>
      </c>
      <c r="C114" s="11">
        <v>4</v>
      </c>
      <c r="D114" s="11"/>
      <c r="E114" s="11">
        <v>92</v>
      </c>
      <c r="F114" s="11"/>
      <c r="G114" s="11"/>
      <c r="H114" s="11"/>
      <c r="I114" s="11"/>
      <c r="J114" s="14"/>
      <c r="K114" s="13"/>
      <c r="L114" s="13"/>
      <c r="M114" s="13"/>
      <c r="N114" s="11">
        <v>1</v>
      </c>
      <c r="O114" s="21"/>
      <c r="P114" s="13"/>
      <c r="Q114" s="13">
        <v>4</v>
      </c>
      <c r="R114" s="11">
        <v>3</v>
      </c>
      <c r="S114" s="11">
        <v>2</v>
      </c>
      <c r="T114" s="11"/>
      <c r="U114" s="11"/>
      <c r="V114" s="11"/>
      <c r="W114" s="11">
        <v>4</v>
      </c>
      <c r="X114" s="11">
        <f t="shared" si="1"/>
        <v>110</v>
      </c>
      <c r="XEN114"/>
      <c r="XEO114"/>
      <c r="XEP114"/>
      <c r="XEQ114"/>
      <c r="XER114"/>
      <c r="XES114"/>
      <c r="XET114"/>
      <c r="XEU114"/>
      <c r="XEV114"/>
      <c r="XEW114"/>
      <c r="XEX114"/>
      <c r="XEY114"/>
    </row>
    <row r="115" s="1" customFormat="1" ht="30" customHeight="1" spans="1:16379">
      <c r="A115" s="10">
        <v>113</v>
      </c>
      <c r="B115" s="10" t="s">
        <v>137</v>
      </c>
      <c r="C115" s="11">
        <v>64</v>
      </c>
      <c r="D115" s="11"/>
      <c r="E115" s="11">
        <v>30</v>
      </c>
      <c r="F115" s="11"/>
      <c r="G115" s="11">
        <v>4</v>
      </c>
      <c r="H115" s="11"/>
      <c r="I115" s="11"/>
      <c r="J115" s="14">
        <v>4</v>
      </c>
      <c r="K115" s="13"/>
      <c r="L115" s="13"/>
      <c r="M115" s="13"/>
      <c r="N115" s="13"/>
      <c r="O115" s="21"/>
      <c r="P115" s="13"/>
      <c r="Q115" s="13">
        <v>4</v>
      </c>
      <c r="R115" s="11"/>
      <c r="S115" s="11"/>
      <c r="T115" s="11"/>
      <c r="U115" s="11"/>
      <c r="V115" s="11"/>
      <c r="W115" s="11">
        <v>4</v>
      </c>
      <c r="X115" s="11">
        <f t="shared" si="1"/>
        <v>110</v>
      </c>
      <c r="XEN115"/>
      <c r="XEO115"/>
      <c r="XEP115"/>
      <c r="XEQ115"/>
      <c r="XER115"/>
      <c r="XES115"/>
      <c r="XET115"/>
      <c r="XEU115"/>
      <c r="XEV115"/>
      <c r="XEW115"/>
      <c r="XEX115"/>
      <c r="XEY115"/>
    </row>
    <row r="116" s="1" customFormat="1" ht="30" customHeight="1" spans="1:16379">
      <c r="A116" s="10">
        <v>114</v>
      </c>
      <c r="B116" s="10" t="s">
        <v>138</v>
      </c>
      <c r="C116" s="11">
        <v>12</v>
      </c>
      <c r="D116" s="11">
        <v>4</v>
      </c>
      <c r="E116" s="11">
        <v>77</v>
      </c>
      <c r="F116" s="11"/>
      <c r="G116" s="11"/>
      <c r="H116" s="11"/>
      <c r="I116" s="11"/>
      <c r="J116" s="14"/>
      <c r="K116" s="13"/>
      <c r="L116" s="13"/>
      <c r="M116" s="13"/>
      <c r="N116" s="11"/>
      <c r="O116" s="21"/>
      <c r="P116" s="13"/>
      <c r="Q116" s="13">
        <v>4</v>
      </c>
      <c r="R116" s="11">
        <v>3</v>
      </c>
      <c r="S116" s="11">
        <v>2</v>
      </c>
      <c r="T116" s="11">
        <v>1</v>
      </c>
      <c r="U116" s="11"/>
      <c r="V116" s="11"/>
      <c r="W116" s="11">
        <v>4</v>
      </c>
      <c r="X116" s="11">
        <f t="shared" si="1"/>
        <v>107</v>
      </c>
      <c r="XEN116"/>
      <c r="XEO116"/>
      <c r="XEP116"/>
      <c r="XEQ116"/>
      <c r="XER116"/>
      <c r="XES116"/>
      <c r="XET116"/>
      <c r="XEU116"/>
      <c r="XEV116"/>
      <c r="XEW116"/>
      <c r="XEX116"/>
      <c r="XEY116"/>
    </row>
    <row r="117" s="1" customFormat="1" ht="30" customHeight="1" spans="1:16379">
      <c r="A117" s="10">
        <v>115</v>
      </c>
      <c r="B117" s="10" t="s">
        <v>139</v>
      </c>
      <c r="C117" s="11">
        <v>20</v>
      </c>
      <c r="D117" s="11">
        <v>8</v>
      </c>
      <c r="E117" s="11">
        <v>69</v>
      </c>
      <c r="F117" s="11"/>
      <c r="G117" s="11"/>
      <c r="H117" s="11"/>
      <c r="I117" s="13"/>
      <c r="J117" s="14"/>
      <c r="K117" s="13">
        <v>0.72</v>
      </c>
      <c r="L117" s="13"/>
      <c r="M117" s="13"/>
      <c r="N117" s="11">
        <v>1</v>
      </c>
      <c r="O117" s="13"/>
      <c r="P117" s="13"/>
      <c r="Q117" s="13">
        <v>4</v>
      </c>
      <c r="R117" s="11"/>
      <c r="S117" s="11"/>
      <c r="T117" s="11"/>
      <c r="U117" s="11"/>
      <c r="V117" s="11"/>
      <c r="W117" s="11">
        <v>4</v>
      </c>
      <c r="X117" s="11">
        <f t="shared" si="1"/>
        <v>106.72</v>
      </c>
      <c r="XEN117"/>
      <c r="XEO117"/>
      <c r="XEP117"/>
      <c r="XEQ117"/>
      <c r="XER117"/>
      <c r="XES117"/>
      <c r="XET117"/>
      <c r="XEU117"/>
      <c r="XEV117"/>
      <c r="XEW117"/>
      <c r="XEX117"/>
      <c r="XEY117"/>
    </row>
    <row r="118" s="1" customFormat="1" ht="30" customHeight="1" spans="1:16379">
      <c r="A118" s="10">
        <v>116</v>
      </c>
      <c r="B118" s="10" t="s">
        <v>140</v>
      </c>
      <c r="C118" s="11">
        <v>16</v>
      </c>
      <c r="D118" s="11">
        <v>4</v>
      </c>
      <c r="E118" s="11">
        <v>82</v>
      </c>
      <c r="F118" s="11"/>
      <c r="G118" s="11"/>
      <c r="H118" s="11"/>
      <c r="I118" s="15"/>
      <c r="J118" s="14"/>
      <c r="K118" s="13"/>
      <c r="L118" s="13"/>
      <c r="M118" s="13"/>
      <c r="N118" s="13"/>
      <c r="O118" s="13"/>
      <c r="P118" s="13">
        <v>4</v>
      </c>
      <c r="Q118" s="13"/>
      <c r="R118" s="11"/>
      <c r="S118" s="11"/>
      <c r="T118" s="11"/>
      <c r="U118" s="11"/>
      <c r="V118" s="11"/>
      <c r="W118" s="11"/>
      <c r="X118" s="11">
        <f t="shared" si="1"/>
        <v>106</v>
      </c>
      <c r="XEN118"/>
      <c r="XEO118"/>
      <c r="XEP118"/>
      <c r="XEQ118"/>
      <c r="XER118"/>
      <c r="XES118"/>
      <c r="XET118"/>
      <c r="XEU118"/>
      <c r="XEV118"/>
      <c r="XEW118"/>
      <c r="XEX118"/>
      <c r="XEY118"/>
    </row>
    <row r="119" s="1" customFormat="1" ht="30" customHeight="1" spans="1:16379">
      <c r="A119" s="10">
        <v>117</v>
      </c>
      <c r="B119" s="10" t="s">
        <v>141</v>
      </c>
      <c r="C119" s="11">
        <v>36</v>
      </c>
      <c r="D119" s="11">
        <v>8</v>
      </c>
      <c r="E119" s="11">
        <v>24</v>
      </c>
      <c r="F119" s="11"/>
      <c r="G119" s="11"/>
      <c r="H119" s="11"/>
      <c r="I119" s="20"/>
      <c r="J119" s="14"/>
      <c r="K119" s="20">
        <v>2.88</v>
      </c>
      <c r="L119" s="13"/>
      <c r="M119" s="13"/>
      <c r="N119" s="11">
        <v>2</v>
      </c>
      <c r="O119" s="13"/>
      <c r="P119" s="13">
        <v>4</v>
      </c>
      <c r="Q119" s="13">
        <v>4</v>
      </c>
      <c r="R119" s="11">
        <v>2</v>
      </c>
      <c r="S119" s="11"/>
      <c r="T119" s="11"/>
      <c r="U119" s="11">
        <v>20</v>
      </c>
      <c r="V119" s="11">
        <v>2</v>
      </c>
      <c r="W119" s="11"/>
      <c r="X119" s="11">
        <f t="shared" si="1"/>
        <v>104.88</v>
      </c>
      <c r="XEN119"/>
      <c r="XEO119"/>
      <c r="XEP119"/>
      <c r="XEQ119"/>
      <c r="XER119"/>
      <c r="XES119"/>
      <c r="XET119"/>
      <c r="XEU119"/>
      <c r="XEV119"/>
      <c r="XEW119"/>
      <c r="XEX119"/>
      <c r="XEY119"/>
    </row>
    <row r="120" s="1" customFormat="1" ht="30" customHeight="1" spans="1:16379">
      <c r="A120" s="10">
        <v>118</v>
      </c>
      <c r="B120" s="10" t="s">
        <v>142</v>
      </c>
      <c r="C120" s="11"/>
      <c r="D120" s="11">
        <v>12</v>
      </c>
      <c r="E120" s="11"/>
      <c r="F120" s="11"/>
      <c r="G120" s="11"/>
      <c r="H120" s="11">
        <v>17.6</v>
      </c>
      <c r="I120" s="20">
        <v>63.2</v>
      </c>
      <c r="J120" s="14"/>
      <c r="K120" s="20">
        <v>0.24</v>
      </c>
      <c r="L120" s="13"/>
      <c r="M120" s="13"/>
      <c r="N120" s="13">
        <v>2</v>
      </c>
      <c r="O120" s="13"/>
      <c r="P120" s="13"/>
      <c r="Q120" s="13"/>
      <c r="R120" s="11"/>
      <c r="S120" s="11"/>
      <c r="T120" s="11"/>
      <c r="U120" s="11"/>
      <c r="V120" s="11"/>
      <c r="W120" s="11">
        <v>6</v>
      </c>
      <c r="X120" s="11">
        <f t="shared" si="1"/>
        <v>101.04</v>
      </c>
      <c r="XEN120"/>
      <c r="XEO120"/>
      <c r="XEP120"/>
      <c r="XEQ120"/>
      <c r="XER120"/>
      <c r="XES120"/>
      <c r="XET120"/>
      <c r="XEU120"/>
      <c r="XEV120"/>
      <c r="XEW120"/>
      <c r="XEX120"/>
      <c r="XEY120"/>
    </row>
  </sheetData>
  <sortState ref="B2:X247">
    <sortCondition ref="X2" descending="1"/>
  </sortState>
  <mergeCells count="1">
    <mergeCell ref="A1:X1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2022.01.01-2023.12.31排序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七彩水晶</cp:lastModifiedBy>
  <dcterms:created xsi:type="dcterms:W3CDTF">2023-06-20T01:55:00Z</dcterms:created>
  <dcterms:modified xsi:type="dcterms:W3CDTF">2024-02-29T01:17:32Z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BB15091FD6F64D68870CB5E3DA6A0763_13</vt:lpwstr>
  </property>
  <property fmtid="{D5CDD505-2E9C-101B-9397-08002B2CF9AE}" pid="3" name="KSOProductBuildVer">
    <vt:lpwstr>2052-12.1.0.16388</vt:lpwstr>
  </property>
</Properties>
</file>